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https://soilassociation.sharepoint.com/sites/OrganicQMS/qmsdocs/"/>
    </mc:Choice>
  </mc:AlternateContent>
  <xr:revisionPtr revIDLastSave="0" documentId="13_ncr:1_{9AD7E0AD-B7B9-4078-AEAA-BCC17EC9DF45}" xr6:coauthVersionLast="47" xr6:coauthVersionMax="47" xr10:uidLastSave="{00000000-0000-0000-0000-000000000000}"/>
  <bookViews>
    <workbookView xWindow="28680" yWindow="-120" windowWidth="29040" windowHeight="15840" xr2:uid="{66D69A9B-538A-4E21-9BB5-B2946ACA88E9}"/>
  </bookViews>
  <sheets>
    <sheet name="General" sheetId="4" r:id="rId1"/>
    <sheet name="1. Calculation of grade" sheetId="1" r:id="rId2"/>
    <sheet name="Calculation for Soap Noodles"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5" i="3" l="1"/>
  <c r="K14" i="3"/>
  <c r="I14" i="3"/>
  <c r="G14" i="3"/>
  <c r="E14" i="3"/>
  <c r="K13" i="3"/>
  <c r="I13" i="3"/>
  <c r="G13" i="3"/>
  <c r="E13" i="3"/>
  <c r="K12" i="3"/>
  <c r="I12" i="3"/>
  <c r="G12" i="3"/>
  <c r="E12" i="3"/>
  <c r="K11" i="3"/>
  <c r="I11" i="3"/>
  <c r="G11" i="3"/>
  <c r="E11" i="3"/>
  <c r="K10" i="3"/>
  <c r="G10" i="3"/>
  <c r="E10" i="3"/>
  <c r="K9" i="3"/>
  <c r="I9" i="3"/>
  <c r="G9" i="3"/>
  <c r="E9" i="3"/>
  <c r="K8" i="3"/>
  <c r="I8" i="3"/>
  <c r="G8" i="3"/>
  <c r="E8" i="3"/>
  <c r="K7" i="3"/>
  <c r="I7" i="3"/>
  <c r="G7" i="3"/>
  <c r="E7" i="3"/>
  <c r="K6" i="3"/>
  <c r="I6" i="3"/>
  <c r="G6" i="3"/>
  <c r="E6" i="3"/>
  <c r="K5" i="3"/>
  <c r="K15" i="3" s="1"/>
  <c r="I5" i="3"/>
  <c r="I15" i="3" s="1"/>
  <c r="G5" i="3"/>
  <c r="G15" i="3" s="1"/>
  <c r="B18" i="3" s="1"/>
  <c r="E5" i="3"/>
  <c r="E15" i="3" s="1"/>
  <c r="B17" i="3" s="1"/>
  <c r="F15" i="1" l="1"/>
  <c r="R14" i="1"/>
  <c r="P14" i="1"/>
  <c r="N14" i="1"/>
  <c r="L14" i="1"/>
  <c r="J14" i="1"/>
  <c r="H14" i="1"/>
  <c r="R13" i="1"/>
  <c r="P13" i="1"/>
  <c r="N13" i="1"/>
  <c r="L13" i="1"/>
  <c r="J13" i="1"/>
  <c r="H13" i="1"/>
  <c r="R12" i="1"/>
  <c r="P12" i="1"/>
  <c r="N12" i="1"/>
  <c r="L12" i="1"/>
  <c r="J12" i="1"/>
  <c r="H12" i="1"/>
  <c r="R11" i="1"/>
  <c r="P11" i="1"/>
  <c r="N11" i="1"/>
  <c r="L11" i="1"/>
  <c r="J11" i="1"/>
  <c r="H11" i="1"/>
  <c r="R10" i="1"/>
  <c r="P10" i="1"/>
  <c r="N10" i="1"/>
  <c r="L10" i="1"/>
  <c r="J10" i="1"/>
  <c r="H10" i="1"/>
  <c r="R9" i="1"/>
  <c r="P9" i="1"/>
  <c r="N9" i="1"/>
  <c r="L9" i="1"/>
  <c r="J9" i="1"/>
  <c r="H9" i="1"/>
  <c r="R8" i="1"/>
  <c r="P8" i="1"/>
  <c r="N8" i="1"/>
  <c r="L8" i="1"/>
  <c r="J8" i="1"/>
  <c r="H8" i="1"/>
  <c r="R7" i="1"/>
  <c r="P7" i="1"/>
  <c r="N7" i="1"/>
  <c r="L7" i="1"/>
  <c r="J7" i="1"/>
  <c r="H7" i="1"/>
  <c r="R6" i="1"/>
  <c r="P6" i="1"/>
  <c r="N6" i="1"/>
  <c r="L6" i="1"/>
  <c r="J6" i="1"/>
  <c r="H6" i="1"/>
  <c r="R5" i="1"/>
  <c r="P5" i="1"/>
  <c r="N5" i="1"/>
  <c r="L5" i="1"/>
  <c r="J5" i="1"/>
  <c r="H5" i="1"/>
  <c r="H15" i="1" l="1"/>
  <c r="N15" i="1"/>
  <c r="R15" i="1"/>
  <c r="J15" i="1"/>
  <c r="P15" i="1"/>
  <c r="L15" i="1"/>
  <c r="P17" i="1" l="1"/>
  <c r="P18" i="1"/>
</calcChain>
</file>

<file path=xl/sharedStrings.xml><?xml version="1.0" encoding="utf-8"?>
<sst xmlns="http://schemas.openxmlformats.org/spreadsheetml/2006/main" count="57" uniqueCount="46">
  <si>
    <t>Calculation of grade (COSMOS Natural/COSMOS ORGANIC) for the total product (7.1.1)</t>
  </si>
  <si>
    <t>Material Supplier</t>
  </si>
  <si>
    <t>Trade Name</t>
  </si>
  <si>
    <t xml:space="preserve">INCI name </t>
  </si>
  <si>
    <t>Approval Body</t>
  </si>
  <si>
    <t>Dry weight of plant material before reconstition**</t>
  </si>
  <si>
    <t xml:space="preserve">weight in finished product (out of 100) </t>
  </si>
  <si>
    <t>PeMo % of ingredient*</t>
  </si>
  <si>
    <t>Synthetic Moeity of ingredient quantity = ( a )</t>
  </si>
  <si>
    <t>Non Natural% of ingredient*</t>
  </si>
  <si>
    <t>Non Natural   ingredient quantity = ( b )</t>
  </si>
  <si>
    <t>PPAI % of ingredient*</t>
  </si>
  <si>
    <t>PPAI of ingredient quantity = ( c )</t>
  </si>
  <si>
    <t>Org PPAI % of ingredient*</t>
  </si>
  <si>
    <t>Org PPAI of ingredient quantity = ( d )</t>
  </si>
  <si>
    <t>CPAI % of ingredient*</t>
  </si>
  <si>
    <t>CPAI of ingredient quantity = ( e )</t>
  </si>
  <si>
    <t>Org CPAI % of ingredient*</t>
  </si>
  <si>
    <t>Org CPAI of ingredient quantity = ( f )</t>
  </si>
  <si>
    <t>% Org PPAI / total PPAI = ( d ) /  ( c )</t>
  </si>
  <si>
    <t>Totals</t>
  </si>
  <si>
    <t>Calculation for detemining values for finished Soap Noodles</t>
  </si>
  <si>
    <t xml:space="preserve">Water Evaporated </t>
  </si>
  <si>
    <t>CPAI %</t>
  </si>
  <si>
    <t>Organic CPAI  %</t>
  </si>
  <si>
    <t>Natural % = 100 - (a) - (b)</t>
  </si>
  <si>
    <t xml:space="preserve">PPAI % of ingredient </t>
  </si>
  <si>
    <r>
      <t xml:space="preserve">Only input PPAI percentages for ingredients </t>
    </r>
    <r>
      <rPr>
        <b/>
        <u/>
        <sz val="11"/>
        <color theme="1"/>
        <rFont val="Calibri"/>
        <family val="2"/>
        <scheme val="minor"/>
      </rPr>
      <t>not</t>
    </r>
    <r>
      <rPr>
        <b/>
        <sz val="11"/>
        <color theme="1"/>
        <rFont val="Calibri"/>
        <family val="2"/>
        <scheme val="minor"/>
      </rPr>
      <t xml:space="preserve"> involved in saponification</t>
    </r>
  </si>
  <si>
    <t>Company Name</t>
  </si>
  <si>
    <t xml:space="preserve">Please tick if you do not wish the product to be published on the COSMOS database 
</t>
  </si>
  <si>
    <t xml:space="preserve">Licence Number </t>
  </si>
  <si>
    <t>Applicable Standard</t>
  </si>
  <si>
    <t>Product Name</t>
  </si>
  <si>
    <t>Brand Name</t>
  </si>
  <si>
    <t>If you are a sub contractor and make this product for someone else please enter their name and address below:</t>
  </si>
  <si>
    <t>If you are the brandholder, and use another company to make this product for you, please enter their name and address below:</t>
  </si>
  <si>
    <t>Please give a brief description of the production process below:</t>
  </si>
  <si>
    <t>Declaration
To the best of my/our knowledge, all the information supplied in this product specification and supporting documentation is accurate. We have made no further additions to any of the ingredients or processing aids of additives and they are as originally supplied</t>
  </si>
  <si>
    <t>Signature</t>
  </si>
  <si>
    <t>Name</t>
  </si>
  <si>
    <t>Date</t>
  </si>
  <si>
    <t xml:space="preserve">If you are completing this form electronically, tick here to confirm you are in agreement with the declaration above </t>
  </si>
  <si>
    <t>Complete the cells in this colour only, consider only the saponification ingredients at mixing bowl stage when categorising your ingredients. E.g. fats and oils used are classed as PPAIs.</t>
  </si>
  <si>
    <t>Complete the cells in this colour only, consider your saponification ingredients after saponification has occurred when categorising your ingredients. E.g. fats and oils used are classed as CPAIs now.</t>
  </si>
  <si>
    <r>
      <rPr>
        <b/>
        <sz val="11"/>
        <color theme="1"/>
        <rFont val="Calibri"/>
        <family val="2"/>
        <scheme val="minor"/>
      </rPr>
      <t xml:space="preserve">Organic Soap CPAI %
</t>
    </r>
    <r>
      <rPr>
        <sz val="11"/>
        <color theme="1"/>
        <rFont val="Calibri"/>
        <family val="2"/>
        <scheme val="minor"/>
      </rPr>
      <t>[Organic CPAI created by saponification]/[CPAI created by saponification] * 100</t>
    </r>
  </si>
  <si>
    <t>(This value will always be 100%, unless any CPAI from the saponification process is non-organic).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</si>
</sst>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13" x14ac:knownFonts="1">
    <font>
      <sz val="11"/>
      <color theme="1"/>
      <name val="Calibri"/>
      <family val="2"/>
      <scheme val="minor"/>
    </font>
    <font>
      <b/>
      <sz val="11"/>
      <color theme="1"/>
      <name val="Calibri"/>
      <family val="2"/>
      <scheme val="minor"/>
    </font>
    <font>
      <sz val="10"/>
      <name val="Verdana"/>
      <family val="2"/>
    </font>
    <font>
      <sz val="9"/>
      <name val="Verdana"/>
      <family val="2"/>
    </font>
    <font>
      <sz val="9"/>
      <color rgb="FFFF0000"/>
      <name val="Verdana"/>
      <family val="2"/>
    </font>
    <font>
      <sz val="9"/>
      <color rgb="FF0070C0"/>
      <name val="Verdana"/>
      <family val="2"/>
    </font>
    <font>
      <sz val="8"/>
      <name val="Verdana"/>
      <family val="2"/>
    </font>
    <font>
      <sz val="9"/>
      <name val="Arial"/>
      <family val="2"/>
    </font>
    <font>
      <i/>
      <sz val="11"/>
      <color theme="1"/>
      <name val="Calibri"/>
      <family val="2"/>
      <scheme val="minor"/>
    </font>
    <font>
      <b/>
      <u/>
      <sz val="11"/>
      <color theme="1"/>
      <name val="Calibri"/>
      <family val="2"/>
      <scheme val="minor"/>
    </font>
    <font>
      <sz val="10"/>
      <name val="Arial"/>
      <family val="2"/>
    </font>
    <font>
      <b/>
      <sz val="10.5"/>
      <name val="Calibri Light"/>
      <family val="1"/>
      <scheme val="major"/>
    </font>
    <font>
      <sz val="10.5"/>
      <name val="Calibri Light"/>
      <family val="1"/>
      <scheme val="major"/>
    </font>
  </fonts>
  <fills count="7">
    <fill>
      <patternFill patternType="none"/>
    </fill>
    <fill>
      <patternFill patternType="gray125"/>
    </fill>
    <fill>
      <patternFill patternType="solid">
        <fgColor rgb="FFCCCCFF"/>
        <bgColor indexed="64"/>
      </patternFill>
    </fill>
    <fill>
      <patternFill patternType="solid">
        <fgColor theme="0"/>
        <bgColor indexed="64"/>
      </patternFill>
    </fill>
    <fill>
      <patternFill patternType="solid">
        <fgColor rgb="FFFFC000"/>
        <bgColor indexed="64"/>
      </patternFill>
    </fill>
    <fill>
      <patternFill patternType="solid">
        <fgColor theme="7" tint="0.79998168889431442"/>
        <bgColor indexed="64"/>
      </patternFill>
    </fill>
    <fill>
      <patternFill patternType="solid">
        <fgColor rgb="FFFFFF00"/>
        <bgColor indexed="64"/>
      </patternFill>
    </fill>
  </fills>
  <borders count="49">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medium">
        <color auto="1"/>
      </left>
      <right style="thin">
        <color auto="1"/>
      </right>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s>
  <cellStyleXfs count="2">
    <xf numFmtId="0" fontId="0" fillId="0" borderId="0"/>
    <xf numFmtId="0" fontId="10" fillId="0" borderId="0"/>
  </cellStyleXfs>
  <cellXfs count="122">
    <xf numFmtId="0" fontId="0" fillId="0" borderId="0" xfId="0"/>
    <xf numFmtId="164" fontId="6" fillId="3" borderId="4" xfId="0" applyNumberFormat="1" applyFont="1" applyFill="1" applyBorder="1" applyAlignment="1" applyProtection="1">
      <alignment horizontal="left" vertical="top" wrapText="1"/>
      <protection locked="0"/>
    </xf>
    <xf numFmtId="164" fontId="6" fillId="3" borderId="5" xfId="0" applyNumberFormat="1" applyFont="1" applyFill="1" applyBorder="1" applyAlignment="1" applyProtection="1">
      <alignment horizontal="left" vertical="top" wrapText="1"/>
      <protection locked="0"/>
    </xf>
    <xf numFmtId="164" fontId="2" fillId="4" borderId="5" xfId="0" applyNumberFormat="1" applyFont="1" applyFill="1" applyBorder="1" applyAlignment="1" applyProtection="1">
      <alignment wrapText="1"/>
      <protection locked="0"/>
    </xf>
    <xf numFmtId="164" fontId="4" fillId="3" borderId="5" xfId="0" applyNumberFormat="1" applyFont="1" applyFill="1" applyBorder="1" applyAlignment="1" applyProtection="1">
      <alignment horizontal="center" wrapText="1"/>
      <protection locked="0"/>
    </xf>
    <xf numFmtId="164" fontId="6" fillId="3" borderId="6" xfId="0" applyNumberFormat="1" applyFont="1" applyFill="1" applyBorder="1" applyAlignment="1" applyProtection="1">
      <alignment horizontal="left" vertical="top" wrapText="1"/>
      <protection locked="0"/>
    </xf>
    <xf numFmtId="164" fontId="6" fillId="3" borderId="7" xfId="0" applyNumberFormat="1" applyFont="1" applyFill="1" applyBorder="1" applyAlignment="1" applyProtection="1">
      <alignment horizontal="left" vertical="top" wrapText="1"/>
      <protection locked="0"/>
    </xf>
    <xf numFmtId="164" fontId="2" fillId="4" borderId="5" xfId="0" applyNumberFormat="1" applyFont="1" applyFill="1" applyBorder="1" applyProtection="1">
      <protection locked="0"/>
    </xf>
    <xf numFmtId="164" fontId="4" fillId="3" borderId="5" xfId="0" applyNumberFormat="1" applyFont="1" applyFill="1" applyBorder="1" applyAlignment="1" applyProtection="1">
      <alignment horizontal="center"/>
      <protection locked="0"/>
    </xf>
    <xf numFmtId="164" fontId="5" fillId="2" borderId="5" xfId="0" applyNumberFormat="1" applyFont="1" applyFill="1" applyBorder="1" applyAlignment="1" applyProtection="1">
      <alignment horizontal="center" wrapText="1"/>
      <protection locked="0"/>
    </xf>
    <xf numFmtId="164" fontId="6" fillId="3" borderId="13" xfId="0" applyNumberFormat="1" applyFont="1" applyFill="1" applyBorder="1" applyAlignment="1" applyProtection="1">
      <alignment horizontal="left" vertical="top" wrapText="1"/>
      <protection locked="0"/>
    </xf>
    <xf numFmtId="164" fontId="6" fillId="3" borderId="14" xfId="0" applyNumberFormat="1" applyFont="1" applyFill="1" applyBorder="1" applyAlignment="1" applyProtection="1">
      <alignment horizontal="left" vertical="top" wrapText="1"/>
      <protection locked="0"/>
    </xf>
    <xf numFmtId="164" fontId="2" fillId="4" borderId="15" xfId="0" applyNumberFormat="1" applyFont="1" applyFill="1" applyBorder="1" applyProtection="1">
      <protection locked="0"/>
    </xf>
    <xf numFmtId="164" fontId="4" fillId="3" borderId="15" xfId="0" applyNumberFormat="1" applyFont="1" applyFill="1" applyBorder="1" applyAlignment="1" applyProtection="1">
      <alignment horizontal="center"/>
      <protection locked="0"/>
    </xf>
    <xf numFmtId="164" fontId="5" fillId="2" borderId="15" xfId="0" applyNumberFormat="1" applyFont="1" applyFill="1" applyBorder="1" applyAlignment="1" applyProtection="1">
      <alignment horizontal="center" wrapText="1"/>
      <protection locked="0"/>
    </xf>
    <xf numFmtId="0" fontId="2" fillId="3" borderId="10" xfId="0" applyFont="1" applyFill="1" applyBorder="1" applyProtection="1">
      <protection locked="0"/>
    </xf>
    <xf numFmtId="0" fontId="2" fillId="3" borderId="9" xfId="0" applyFont="1" applyFill="1" applyBorder="1" applyProtection="1">
      <protection locked="0"/>
    </xf>
    <xf numFmtId="2" fontId="4" fillId="3" borderId="9" xfId="0" applyNumberFormat="1" applyFont="1" applyFill="1" applyBorder="1" applyAlignment="1" applyProtection="1">
      <alignment horizontal="center"/>
      <protection hidden="1"/>
    </xf>
    <xf numFmtId="2" fontId="5" fillId="5" borderId="10" xfId="0" applyNumberFormat="1" applyFont="1" applyFill="1" applyBorder="1" applyAlignment="1" applyProtection="1">
      <alignment horizontal="center" wrapText="1"/>
      <protection hidden="1"/>
    </xf>
    <xf numFmtId="2" fontId="3" fillId="3" borderId="10" xfId="0" applyNumberFormat="1" applyFont="1" applyFill="1" applyBorder="1" applyAlignment="1" applyProtection="1">
      <alignment horizontal="center" wrapText="1"/>
      <protection hidden="1"/>
    </xf>
    <xf numFmtId="2" fontId="3" fillId="3" borderId="8" xfId="0" applyNumberFormat="1" applyFont="1" applyFill="1" applyBorder="1" applyAlignment="1" applyProtection="1">
      <alignment horizontal="center" wrapText="1"/>
      <protection hidden="1"/>
    </xf>
    <xf numFmtId="2" fontId="7" fillId="6" borderId="9" xfId="0" applyNumberFormat="1" applyFont="1" applyFill="1" applyBorder="1" applyAlignment="1" applyProtection="1">
      <alignment horizontal="center" wrapText="1"/>
      <protection hidden="1"/>
    </xf>
    <xf numFmtId="2" fontId="3" fillId="3" borderId="2" xfId="0" applyNumberFormat="1" applyFont="1" applyFill="1" applyBorder="1" applyAlignment="1" applyProtection="1">
      <alignment horizontal="center" vertical="top" textRotation="180" wrapText="1"/>
      <protection hidden="1"/>
    </xf>
    <xf numFmtId="164" fontId="3" fillId="3" borderId="5" xfId="0" applyNumberFormat="1" applyFont="1" applyFill="1" applyBorder="1" applyAlignment="1" applyProtection="1">
      <alignment horizontal="center" wrapText="1"/>
      <protection hidden="1"/>
    </xf>
    <xf numFmtId="164" fontId="3" fillId="3" borderId="15" xfId="0" applyNumberFormat="1" applyFont="1" applyFill="1" applyBorder="1" applyAlignment="1" applyProtection="1">
      <alignment horizontal="center" wrapText="1"/>
      <protection hidden="1"/>
    </xf>
    <xf numFmtId="2" fontId="3" fillId="3" borderId="3" xfId="0" applyNumberFormat="1" applyFont="1" applyFill="1" applyBorder="1" applyAlignment="1" applyProtection="1">
      <alignment horizontal="center" vertical="top" textRotation="180" wrapText="1"/>
      <protection hidden="1"/>
    </xf>
    <xf numFmtId="2" fontId="3" fillId="3" borderId="11" xfId="0" applyNumberFormat="1" applyFont="1" applyFill="1" applyBorder="1" applyAlignment="1" applyProtection="1">
      <alignment horizontal="center" vertical="top" textRotation="180" wrapText="1"/>
      <protection hidden="1"/>
    </xf>
    <xf numFmtId="164" fontId="3" fillId="3" borderId="12" xfId="0" applyNumberFormat="1" applyFont="1" applyFill="1" applyBorder="1" applyAlignment="1" applyProtection="1">
      <alignment horizontal="center" wrapText="1"/>
      <protection hidden="1"/>
    </xf>
    <xf numFmtId="164" fontId="3" fillId="3" borderId="16" xfId="0" applyNumberFormat="1" applyFont="1" applyFill="1" applyBorder="1" applyAlignment="1" applyProtection="1">
      <alignment horizontal="center" wrapText="1"/>
      <protection hidden="1"/>
    </xf>
    <xf numFmtId="0" fontId="2" fillId="3" borderId="1" xfId="0" applyFont="1" applyFill="1" applyBorder="1" applyAlignment="1" applyProtection="1">
      <alignment horizontal="center" vertical="top" wrapText="1"/>
      <protection hidden="1"/>
    </xf>
    <xf numFmtId="0" fontId="2" fillId="3" borderId="2" xfId="0" applyFont="1" applyFill="1" applyBorder="1" applyAlignment="1" applyProtection="1">
      <alignment horizontal="center" vertical="top" wrapText="1"/>
      <protection hidden="1"/>
    </xf>
    <xf numFmtId="0" fontId="3" fillId="4" borderId="2" xfId="0" applyFont="1" applyFill="1" applyBorder="1" applyAlignment="1" applyProtection="1">
      <alignment horizontal="center" vertical="top" textRotation="180" wrapText="1"/>
      <protection hidden="1"/>
    </xf>
    <xf numFmtId="0" fontId="4" fillId="3" borderId="2" xfId="0" applyFont="1" applyFill="1" applyBorder="1" applyAlignment="1" applyProtection="1">
      <alignment horizontal="center" vertical="top" textRotation="180" wrapText="1"/>
      <protection hidden="1"/>
    </xf>
    <xf numFmtId="2" fontId="5" fillId="2" borderId="3" xfId="0" applyNumberFormat="1" applyFont="1" applyFill="1" applyBorder="1" applyAlignment="1" applyProtection="1">
      <alignment horizontal="center" vertical="top" textRotation="180" wrapText="1"/>
      <protection hidden="1"/>
    </xf>
    <xf numFmtId="0" fontId="0" fillId="0" borderId="0" xfId="0" applyProtection="1">
      <protection hidden="1"/>
    </xf>
    <xf numFmtId="0" fontId="10" fillId="0" borderId="0" xfId="1"/>
    <xf numFmtId="0" fontId="11" fillId="3" borderId="18" xfId="1" applyFont="1" applyFill="1" applyBorder="1"/>
    <xf numFmtId="0" fontId="11" fillId="3" borderId="24" xfId="1" applyFont="1" applyFill="1" applyBorder="1"/>
    <xf numFmtId="0" fontId="11" fillId="3" borderId="29" xfId="1" applyFont="1" applyFill="1" applyBorder="1"/>
    <xf numFmtId="0" fontId="10" fillId="3" borderId="0" xfId="1" applyFill="1"/>
    <xf numFmtId="0" fontId="0" fillId="0" borderId="0" xfId="0" applyProtection="1">
      <protection locked="0"/>
    </xf>
    <xf numFmtId="0" fontId="2" fillId="3" borderId="10" xfId="0" applyFont="1" applyFill="1" applyBorder="1" applyProtection="1">
      <protection hidden="1"/>
    </xf>
    <xf numFmtId="0" fontId="2" fillId="3" borderId="9" xfId="0" applyFont="1" applyFill="1" applyBorder="1" applyProtection="1">
      <protection hidden="1"/>
    </xf>
    <xf numFmtId="0" fontId="1" fillId="0" borderId="10" xfId="0" applyFont="1" applyBorder="1" applyProtection="1">
      <protection hidden="1"/>
    </xf>
    <xf numFmtId="2" fontId="0" fillId="6" borderId="9" xfId="0" applyNumberFormat="1" applyFill="1" applyBorder="1" applyProtection="1">
      <protection hidden="1"/>
    </xf>
    <xf numFmtId="0" fontId="0" fillId="0" borderId="10" xfId="0" applyBorder="1" applyAlignment="1" applyProtection="1">
      <alignment vertical="center" wrapText="1"/>
      <protection hidden="1"/>
    </xf>
    <xf numFmtId="2" fontId="5" fillId="2" borderId="10" xfId="0" applyNumberFormat="1" applyFont="1" applyFill="1" applyBorder="1" applyAlignment="1" applyProtection="1">
      <alignment horizontal="center" vertical="top" textRotation="180" wrapText="1"/>
      <protection hidden="1"/>
    </xf>
    <xf numFmtId="2" fontId="0" fillId="2" borderId="9" xfId="0" applyNumberFormat="1" applyFill="1" applyBorder="1" applyProtection="1">
      <protection locked="0"/>
    </xf>
    <xf numFmtId="0" fontId="11" fillId="3" borderId="21" xfId="1" applyFont="1" applyFill="1" applyBorder="1" applyAlignment="1">
      <alignment shrinkToFit="1"/>
    </xf>
    <xf numFmtId="0" fontId="11" fillId="3" borderId="22" xfId="1" applyFont="1" applyFill="1" applyBorder="1" applyAlignment="1">
      <alignment shrinkToFit="1"/>
    </xf>
    <xf numFmtId="0" fontId="11" fillId="3" borderId="32" xfId="1" applyFont="1" applyFill="1" applyBorder="1" applyAlignment="1">
      <alignment shrinkToFit="1"/>
    </xf>
    <xf numFmtId="0" fontId="11" fillId="3" borderId="33" xfId="1" applyFont="1" applyFill="1" applyBorder="1" applyAlignment="1">
      <alignment shrinkToFit="1"/>
    </xf>
    <xf numFmtId="0" fontId="12" fillId="0" borderId="23" xfId="1" applyFont="1" applyBorder="1"/>
    <xf numFmtId="0" fontId="12" fillId="0" borderId="34" xfId="1" applyFont="1" applyBorder="1"/>
    <xf numFmtId="0" fontId="11" fillId="3" borderId="35" xfId="1" applyFont="1" applyFill="1" applyBorder="1" applyAlignment="1">
      <alignment wrapText="1"/>
    </xf>
    <xf numFmtId="0" fontId="11" fillId="3" borderId="36" xfId="1" applyFont="1" applyFill="1" applyBorder="1" applyAlignment="1">
      <alignment wrapText="1"/>
    </xf>
    <xf numFmtId="0" fontId="11" fillId="3" borderId="37" xfId="1" applyFont="1" applyFill="1" applyBorder="1" applyAlignment="1">
      <alignment wrapText="1"/>
    </xf>
    <xf numFmtId="0" fontId="11" fillId="3" borderId="27" xfId="1" applyFont="1" applyFill="1" applyBorder="1" applyAlignment="1">
      <alignment wrapText="1"/>
    </xf>
    <xf numFmtId="0" fontId="11" fillId="3" borderId="0" xfId="1" applyFont="1" applyFill="1" applyAlignment="1">
      <alignment wrapText="1"/>
    </xf>
    <xf numFmtId="0" fontId="11" fillId="3" borderId="28" xfId="1" applyFont="1" applyFill="1" applyBorder="1" applyAlignment="1">
      <alignment wrapText="1"/>
    </xf>
    <xf numFmtId="0" fontId="11" fillId="3" borderId="38" xfId="1" applyFont="1" applyFill="1" applyBorder="1" applyAlignment="1">
      <alignment wrapText="1"/>
    </xf>
    <xf numFmtId="0" fontId="11" fillId="3" borderId="39" xfId="1" applyFont="1" applyFill="1" applyBorder="1" applyAlignment="1">
      <alignment wrapText="1"/>
    </xf>
    <xf numFmtId="0" fontId="11" fillId="3" borderId="40" xfId="1" applyFont="1" applyFill="1" applyBorder="1" applyAlignment="1">
      <alignment wrapText="1"/>
    </xf>
    <xf numFmtId="0" fontId="11" fillId="3" borderId="41" xfId="1" applyFont="1" applyFill="1" applyBorder="1"/>
    <xf numFmtId="0" fontId="11" fillId="3" borderId="45" xfId="1" applyFont="1" applyFill="1" applyBorder="1"/>
    <xf numFmtId="0" fontId="12" fillId="0" borderId="42" xfId="1" applyFont="1" applyBorder="1" applyAlignment="1" applyProtection="1">
      <alignment wrapText="1"/>
      <protection locked="0"/>
    </xf>
    <xf numFmtId="0" fontId="12" fillId="0" borderId="36" xfId="1" applyFont="1" applyBorder="1" applyAlignment="1" applyProtection="1">
      <alignment wrapText="1"/>
      <protection locked="0"/>
    </xf>
    <xf numFmtId="0" fontId="12" fillId="0" borderId="43" xfId="1" applyFont="1" applyBorder="1" applyAlignment="1" applyProtection="1">
      <alignment wrapText="1"/>
      <protection locked="0"/>
    </xf>
    <xf numFmtId="0" fontId="12" fillId="0" borderId="46" xfId="1" applyFont="1" applyBorder="1" applyAlignment="1" applyProtection="1">
      <alignment wrapText="1"/>
      <protection locked="0"/>
    </xf>
    <xf numFmtId="0" fontId="12" fillId="0" borderId="0" xfId="1" applyFont="1" applyAlignment="1" applyProtection="1">
      <alignment wrapText="1"/>
      <protection locked="0"/>
    </xf>
    <xf numFmtId="0" fontId="12" fillId="0" borderId="47" xfId="1" applyFont="1" applyBorder="1" applyAlignment="1" applyProtection="1">
      <alignment wrapText="1"/>
      <protection locked="0"/>
    </xf>
    <xf numFmtId="0" fontId="11" fillId="3" borderId="44" xfId="1" applyFont="1" applyFill="1" applyBorder="1"/>
    <xf numFmtId="0" fontId="11" fillId="3" borderId="48" xfId="1" applyFont="1" applyFill="1" applyBorder="1"/>
    <xf numFmtId="0" fontId="11" fillId="0" borderId="44" xfId="1" applyFont="1" applyBorder="1"/>
    <xf numFmtId="0" fontId="11" fillId="0" borderId="48" xfId="1" applyFont="1" applyBorder="1"/>
    <xf numFmtId="0" fontId="12" fillId="0" borderId="37" xfId="1" applyFont="1" applyBorder="1" applyAlignment="1" applyProtection="1">
      <alignment wrapText="1"/>
      <protection locked="0"/>
    </xf>
    <xf numFmtId="0" fontId="12" fillId="0" borderId="28" xfId="1" applyFont="1" applyBorder="1" applyAlignment="1" applyProtection="1">
      <alignment wrapText="1"/>
      <protection locked="0"/>
    </xf>
    <xf numFmtId="0" fontId="12" fillId="3" borderId="35" xfId="1" applyFont="1" applyFill="1" applyBorder="1" applyAlignment="1" applyProtection="1">
      <alignment horizontal="left" vertical="top" wrapText="1"/>
      <protection locked="0"/>
    </xf>
    <xf numFmtId="0" fontId="12" fillId="3" borderId="36" xfId="1" applyFont="1" applyFill="1" applyBorder="1" applyAlignment="1" applyProtection="1">
      <alignment horizontal="left" vertical="top" wrapText="1"/>
      <protection locked="0"/>
    </xf>
    <xf numFmtId="0" fontId="12" fillId="3" borderId="37" xfId="1" applyFont="1" applyFill="1" applyBorder="1" applyAlignment="1" applyProtection="1">
      <alignment horizontal="left" vertical="top" wrapText="1"/>
      <protection locked="0"/>
    </xf>
    <xf numFmtId="0" fontId="12" fillId="3" borderId="38" xfId="1" applyFont="1" applyFill="1" applyBorder="1" applyAlignment="1" applyProtection="1">
      <alignment horizontal="left" vertical="top" wrapText="1"/>
      <protection locked="0"/>
    </xf>
    <xf numFmtId="0" fontId="12" fillId="3" borderId="39" xfId="1" applyFont="1" applyFill="1" applyBorder="1" applyAlignment="1" applyProtection="1">
      <alignment horizontal="left" vertical="top" wrapText="1"/>
      <protection locked="0"/>
    </xf>
    <xf numFmtId="0" fontId="12" fillId="3" borderId="40" xfId="1" applyFont="1" applyFill="1" applyBorder="1" applyAlignment="1" applyProtection="1">
      <alignment horizontal="left" vertical="top" wrapText="1"/>
      <protection locked="0"/>
    </xf>
    <xf numFmtId="0" fontId="12" fillId="3" borderId="18" xfId="1" applyFont="1" applyFill="1" applyBorder="1" applyAlignment="1" applyProtection="1">
      <alignment wrapText="1"/>
      <protection locked="0"/>
    </xf>
    <xf numFmtId="0" fontId="12" fillId="3" borderId="19" xfId="1" applyFont="1" applyFill="1" applyBorder="1" applyAlignment="1" applyProtection="1">
      <alignment wrapText="1"/>
      <protection locked="0"/>
    </xf>
    <xf numFmtId="0" fontId="12" fillId="3" borderId="20" xfId="1" applyFont="1" applyFill="1" applyBorder="1" applyAlignment="1" applyProtection="1">
      <alignment wrapText="1"/>
      <protection locked="0"/>
    </xf>
    <xf numFmtId="0" fontId="12" fillId="3" borderId="21" xfId="1" applyFont="1" applyFill="1" applyBorder="1" applyAlignment="1">
      <alignment horizontal="center" vertical="center" wrapText="1"/>
    </xf>
    <xf numFmtId="0" fontId="12" fillId="3" borderId="22" xfId="1" applyFont="1" applyFill="1" applyBorder="1" applyAlignment="1">
      <alignment horizontal="center" vertical="center" wrapText="1"/>
    </xf>
    <xf numFmtId="0" fontId="12" fillId="3" borderId="23" xfId="1" applyFont="1" applyFill="1" applyBorder="1" applyAlignment="1">
      <alignment horizontal="center" vertical="center" wrapText="1"/>
    </xf>
    <xf numFmtId="0" fontId="12" fillId="3" borderId="27" xfId="1" applyFont="1" applyFill="1" applyBorder="1" applyAlignment="1">
      <alignment horizontal="center" vertical="center" wrapText="1"/>
    </xf>
    <xf numFmtId="0" fontId="12" fillId="3" borderId="0" xfId="1" applyFont="1" applyFill="1" applyAlignment="1">
      <alignment horizontal="center" vertical="center" wrapText="1"/>
    </xf>
    <xf numFmtId="0" fontId="12" fillId="3" borderId="28" xfId="1" applyFont="1" applyFill="1" applyBorder="1" applyAlignment="1">
      <alignment horizontal="center" vertical="center" wrapText="1"/>
    </xf>
    <xf numFmtId="0" fontId="12" fillId="3" borderId="32" xfId="1" applyFont="1" applyFill="1" applyBorder="1" applyAlignment="1">
      <alignment horizontal="center" vertical="center" wrapText="1"/>
    </xf>
    <xf numFmtId="0" fontId="12" fillId="3" borderId="33" xfId="1" applyFont="1" applyFill="1" applyBorder="1" applyAlignment="1">
      <alignment horizontal="center" vertical="center" wrapText="1"/>
    </xf>
    <xf numFmtId="0" fontId="12" fillId="3" borderId="34" xfId="1" applyFont="1" applyFill="1" applyBorder="1" applyAlignment="1">
      <alignment horizontal="center" vertical="center" wrapText="1"/>
    </xf>
    <xf numFmtId="0" fontId="12" fillId="3" borderId="24" xfId="1" applyFont="1" applyFill="1" applyBorder="1" applyAlignment="1" applyProtection="1">
      <alignment wrapText="1"/>
      <protection locked="0"/>
    </xf>
    <xf numFmtId="0" fontId="12" fillId="3" borderId="25" xfId="1" applyFont="1" applyFill="1" applyBorder="1" applyAlignment="1" applyProtection="1">
      <alignment wrapText="1"/>
      <protection locked="0"/>
    </xf>
    <xf numFmtId="0" fontId="12" fillId="3" borderId="26" xfId="1" applyFont="1" applyFill="1" applyBorder="1" applyAlignment="1" applyProtection="1">
      <alignment wrapText="1"/>
      <protection locked="0"/>
    </xf>
    <xf numFmtId="0" fontId="12" fillId="3" borderId="29" xfId="1" applyFont="1" applyFill="1" applyBorder="1" applyAlignment="1" applyProtection="1">
      <alignment wrapText="1"/>
      <protection locked="0"/>
    </xf>
    <xf numFmtId="0" fontId="12" fillId="3" borderId="30" xfId="1" applyFont="1" applyFill="1" applyBorder="1" applyAlignment="1" applyProtection="1">
      <alignment wrapText="1"/>
      <protection locked="0"/>
    </xf>
    <xf numFmtId="0" fontId="12" fillId="3" borderId="31" xfId="1" applyFont="1" applyFill="1" applyBorder="1" applyAlignment="1" applyProtection="1">
      <alignment wrapText="1"/>
      <protection locked="0"/>
    </xf>
    <xf numFmtId="0" fontId="11" fillId="3" borderId="18" xfId="1" applyFont="1" applyFill="1" applyBorder="1" applyAlignment="1">
      <alignment horizontal="left" vertical="top"/>
    </xf>
    <xf numFmtId="0" fontId="11" fillId="3" borderId="19" xfId="1" applyFont="1" applyFill="1" applyBorder="1" applyAlignment="1">
      <alignment horizontal="left" vertical="top"/>
    </xf>
    <xf numFmtId="0" fontId="11" fillId="3" borderId="20" xfId="1" applyFont="1" applyFill="1" applyBorder="1" applyAlignment="1">
      <alignment horizontal="left" vertical="top"/>
    </xf>
    <xf numFmtId="0" fontId="11" fillId="3" borderId="24" xfId="1" applyFont="1" applyFill="1" applyBorder="1" applyAlignment="1">
      <alignment horizontal="left" vertical="top"/>
    </xf>
    <xf numFmtId="0" fontId="11" fillId="3" borderId="25" xfId="1" applyFont="1" applyFill="1" applyBorder="1" applyAlignment="1">
      <alignment horizontal="left" vertical="top"/>
    </xf>
    <xf numFmtId="0" fontId="11" fillId="3" borderId="26" xfId="1" applyFont="1" applyFill="1" applyBorder="1" applyAlignment="1">
      <alignment horizontal="left" vertical="top"/>
    </xf>
    <xf numFmtId="0" fontId="11" fillId="3" borderId="24" xfId="1" applyFont="1" applyFill="1" applyBorder="1"/>
    <xf numFmtId="0" fontId="11" fillId="3" borderId="25" xfId="1" applyFont="1" applyFill="1" applyBorder="1"/>
    <xf numFmtId="0" fontId="11" fillId="3" borderId="26" xfId="1" applyFont="1" applyFill="1" applyBorder="1"/>
    <xf numFmtId="0" fontId="1" fillId="0" borderId="0" xfId="0" applyFont="1" applyProtection="1">
      <protection hidden="1"/>
    </xf>
    <xf numFmtId="0" fontId="0" fillId="0" borderId="0" xfId="0" applyProtection="1">
      <protection hidden="1"/>
    </xf>
    <xf numFmtId="0" fontId="0" fillId="2" borderId="0" xfId="0" applyFill="1" applyAlignment="1" applyProtection="1">
      <alignment wrapText="1"/>
      <protection hidden="1"/>
    </xf>
    <xf numFmtId="2" fontId="7" fillId="0" borderId="17" xfId="0" applyNumberFormat="1" applyFont="1" applyBorder="1" applyAlignment="1" applyProtection="1">
      <alignment horizontal="center"/>
      <protection hidden="1"/>
    </xf>
    <xf numFmtId="0" fontId="0" fillId="0" borderId="8" xfId="0" applyBorder="1" applyAlignment="1" applyProtection="1">
      <alignment horizontal="center"/>
      <protection hidden="1"/>
    </xf>
    <xf numFmtId="0" fontId="0" fillId="0" borderId="9" xfId="0" applyBorder="1" applyAlignment="1" applyProtection="1">
      <alignment horizontal="center"/>
      <protection hidden="1"/>
    </xf>
    <xf numFmtId="0" fontId="0" fillId="0" borderId="0" xfId="0" applyAlignment="1">
      <alignment wrapText="1"/>
    </xf>
    <xf numFmtId="0" fontId="1" fillId="0" borderId="17" xfId="0" applyFont="1" applyBorder="1" applyAlignment="1" applyProtection="1">
      <alignment horizontal="center" wrapText="1"/>
      <protection hidden="1"/>
    </xf>
    <xf numFmtId="0" fontId="1" fillId="0" borderId="8" xfId="0" applyFont="1" applyBorder="1" applyAlignment="1" applyProtection="1">
      <alignment horizontal="center" wrapText="1"/>
      <protection hidden="1"/>
    </xf>
    <xf numFmtId="0" fontId="1" fillId="0" borderId="9" xfId="0" applyFont="1" applyBorder="1" applyAlignment="1" applyProtection="1">
      <alignment horizontal="center" wrapText="1"/>
      <protection hidden="1"/>
    </xf>
    <xf numFmtId="0" fontId="8" fillId="0" borderId="27" xfId="0" applyFont="1" applyBorder="1" applyAlignment="1">
      <alignment horizontal="center" vertical="center" wrapText="1"/>
    </xf>
    <xf numFmtId="0" fontId="8" fillId="0" borderId="0" xfId="0" applyFont="1" applyAlignment="1">
      <alignment horizontal="center" vertical="center" wrapText="1"/>
    </xf>
  </cellXfs>
  <cellStyles count="2">
    <cellStyle name="Normal" xfId="0" builtinId="0"/>
    <cellStyle name="Normal 2" xfId="1" xr:uid="{F84A7A36-0775-4BB6-B5AE-161B8B8E2D4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CCCCFF"/>
      <color rgb="FFDCB9FF"/>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247650</xdr:colOff>
      <xdr:row>0</xdr:row>
      <xdr:rowOff>323850</xdr:rowOff>
    </xdr:from>
    <xdr:to>
      <xdr:col>0</xdr:col>
      <xdr:colOff>882650</xdr:colOff>
      <xdr:row>1</xdr:row>
      <xdr:rowOff>0</xdr:rowOff>
    </xdr:to>
    <xdr:pic>
      <xdr:nvPicPr>
        <xdr:cNvPr id="2" name="Picture 4">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7650" y="323850"/>
          <a:ext cx="635000" cy="819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1289050</xdr:colOff>
      <xdr:row>0</xdr:row>
      <xdr:rowOff>260350</xdr:rowOff>
    </xdr:from>
    <xdr:to>
      <xdr:col>11</xdr:col>
      <xdr:colOff>0</xdr:colOff>
      <xdr:row>2</xdr:row>
      <xdr:rowOff>0</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242300" y="260350"/>
          <a:ext cx="1866900" cy="1047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1682750</xdr:colOff>
      <xdr:row>0</xdr:row>
      <xdr:rowOff>215900</xdr:rowOff>
    </xdr:from>
    <xdr:to>
      <xdr:col>2</xdr:col>
      <xdr:colOff>190500</xdr:colOff>
      <xdr:row>1</xdr:row>
      <xdr:rowOff>114300</xdr:rowOff>
    </xdr:to>
    <xdr:pic>
      <xdr:nvPicPr>
        <xdr:cNvPr id="4" name="Picture 2">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358900" y="215900"/>
          <a:ext cx="812800" cy="1041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7</xdr:col>
          <xdr:colOff>1403350</xdr:colOff>
          <xdr:row>4</xdr:row>
          <xdr:rowOff>152400</xdr:rowOff>
        </xdr:from>
        <xdr:to>
          <xdr:col>9</xdr:col>
          <xdr:colOff>596900</xdr:colOff>
          <xdr:row>5</xdr:row>
          <xdr:rowOff>165100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1104900</xdr:colOff>
          <xdr:row>23</xdr:row>
          <xdr:rowOff>247650</xdr:rowOff>
        </xdr:from>
        <xdr:to>
          <xdr:col>9</xdr:col>
          <xdr:colOff>304800</xdr:colOff>
          <xdr:row>25</xdr:row>
          <xdr:rowOff>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FF3A6-AFD8-4A03-9BF7-E2810EBF1A70}">
  <dimension ref="A1:K28"/>
  <sheetViews>
    <sheetView tabSelected="1" view="pageLayout" zoomScaleNormal="100" workbookViewId="0">
      <selection activeCell="B3" sqref="B3:E3"/>
    </sheetView>
  </sheetViews>
  <sheetFormatPr defaultRowHeight="12.5" x14ac:dyDescent="0.25"/>
  <cols>
    <col min="1" max="1" width="19" style="35" customWidth="1"/>
    <col min="2" max="4" width="8.7265625" style="35"/>
    <col min="5" max="5" width="44" style="35" customWidth="1"/>
    <col min="6" max="256" width="8.7265625" style="35"/>
    <col min="257" max="257" width="19" style="35" customWidth="1"/>
    <col min="258" max="260" width="8.7265625" style="35"/>
    <col min="261" max="261" width="44" style="35" customWidth="1"/>
    <col min="262" max="512" width="8.7265625" style="35"/>
    <col min="513" max="513" width="19" style="35" customWidth="1"/>
    <col min="514" max="516" width="8.7265625" style="35"/>
    <col min="517" max="517" width="44" style="35" customWidth="1"/>
    <col min="518" max="768" width="8.7265625" style="35"/>
    <col min="769" max="769" width="19" style="35" customWidth="1"/>
    <col min="770" max="772" width="8.7265625" style="35"/>
    <col min="773" max="773" width="44" style="35" customWidth="1"/>
    <col min="774" max="1024" width="8.7265625" style="35"/>
    <col min="1025" max="1025" width="19" style="35" customWidth="1"/>
    <col min="1026" max="1028" width="8.7265625" style="35"/>
    <col min="1029" max="1029" width="44" style="35" customWidth="1"/>
    <col min="1030" max="1280" width="8.7265625" style="35"/>
    <col min="1281" max="1281" width="19" style="35" customWidth="1"/>
    <col min="1282" max="1284" width="8.7265625" style="35"/>
    <col min="1285" max="1285" width="44" style="35" customWidth="1"/>
    <col min="1286" max="1536" width="8.7265625" style="35"/>
    <col min="1537" max="1537" width="19" style="35" customWidth="1"/>
    <col min="1538" max="1540" width="8.7265625" style="35"/>
    <col min="1541" max="1541" width="44" style="35" customWidth="1"/>
    <col min="1542" max="1792" width="8.7265625" style="35"/>
    <col min="1793" max="1793" width="19" style="35" customWidth="1"/>
    <col min="1794" max="1796" width="8.7265625" style="35"/>
    <col min="1797" max="1797" width="44" style="35" customWidth="1"/>
    <col min="1798" max="2048" width="8.7265625" style="35"/>
    <col min="2049" max="2049" width="19" style="35" customWidth="1"/>
    <col min="2050" max="2052" width="8.7265625" style="35"/>
    <col min="2053" max="2053" width="44" style="35" customWidth="1"/>
    <col min="2054" max="2304" width="8.7265625" style="35"/>
    <col min="2305" max="2305" width="19" style="35" customWidth="1"/>
    <col min="2306" max="2308" width="8.7265625" style="35"/>
    <col min="2309" max="2309" width="44" style="35" customWidth="1"/>
    <col min="2310" max="2560" width="8.7265625" style="35"/>
    <col min="2561" max="2561" width="19" style="35" customWidth="1"/>
    <col min="2562" max="2564" width="8.7265625" style="35"/>
    <col min="2565" max="2565" width="44" style="35" customWidth="1"/>
    <col min="2566" max="2816" width="8.7265625" style="35"/>
    <col min="2817" max="2817" width="19" style="35" customWidth="1"/>
    <col min="2818" max="2820" width="8.7265625" style="35"/>
    <col min="2821" max="2821" width="44" style="35" customWidth="1"/>
    <col min="2822" max="3072" width="8.7265625" style="35"/>
    <col min="3073" max="3073" width="19" style="35" customWidth="1"/>
    <col min="3074" max="3076" width="8.7265625" style="35"/>
    <col min="3077" max="3077" width="44" style="35" customWidth="1"/>
    <col min="3078" max="3328" width="8.7265625" style="35"/>
    <col min="3329" max="3329" width="19" style="35" customWidth="1"/>
    <col min="3330" max="3332" width="8.7265625" style="35"/>
    <col min="3333" max="3333" width="44" style="35" customWidth="1"/>
    <col min="3334" max="3584" width="8.7265625" style="35"/>
    <col min="3585" max="3585" width="19" style="35" customWidth="1"/>
    <col min="3586" max="3588" width="8.7265625" style="35"/>
    <col min="3589" max="3589" width="44" style="35" customWidth="1"/>
    <col min="3590" max="3840" width="8.7265625" style="35"/>
    <col min="3841" max="3841" width="19" style="35" customWidth="1"/>
    <col min="3842" max="3844" width="8.7265625" style="35"/>
    <col min="3845" max="3845" width="44" style="35" customWidth="1"/>
    <col min="3846" max="4096" width="8.7265625" style="35"/>
    <col min="4097" max="4097" width="19" style="35" customWidth="1"/>
    <col min="4098" max="4100" width="8.7265625" style="35"/>
    <col min="4101" max="4101" width="44" style="35" customWidth="1"/>
    <col min="4102" max="4352" width="8.7265625" style="35"/>
    <col min="4353" max="4353" width="19" style="35" customWidth="1"/>
    <col min="4354" max="4356" width="8.7265625" style="35"/>
    <col min="4357" max="4357" width="44" style="35" customWidth="1"/>
    <col min="4358" max="4608" width="8.7265625" style="35"/>
    <col min="4609" max="4609" width="19" style="35" customWidth="1"/>
    <col min="4610" max="4612" width="8.7265625" style="35"/>
    <col min="4613" max="4613" width="44" style="35" customWidth="1"/>
    <col min="4614" max="4864" width="8.7265625" style="35"/>
    <col min="4865" max="4865" width="19" style="35" customWidth="1"/>
    <col min="4866" max="4868" width="8.7265625" style="35"/>
    <col min="4869" max="4869" width="44" style="35" customWidth="1"/>
    <col min="4870" max="5120" width="8.7265625" style="35"/>
    <col min="5121" max="5121" width="19" style="35" customWidth="1"/>
    <col min="5122" max="5124" width="8.7265625" style="35"/>
    <col min="5125" max="5125" width="44" style="35" customWidth="1"/>
    <col min="5126" max="5376" width="8.7265625" style="35"/>
    <col min="5377" max="5377" width="19" style="35" customWidth="1"/>
    <col min="5378" max="5380" width="8.7265625" style="35"/>
    <col min="5381" max="5381" width="44" style="35" customWidth="1"/>
    <col min="5382" max="5632" width="8.7265625" style="35"/>
    <col min="5633" max="5633" width="19" style="35" customWidth="1"/>
    <col min="5634" max="5636" width="8.7265625" style="35"/>
    <col min="5637" max="5637" width="44" style="35" customWidth="1"/>
    <col min="5638" max="5888" width="8.7265625" style="35"/>
    <col min="5889" max="5889" width="19" style="35" customWidth="1"/>
    <col min="5890" max="5892" width="8.7265625" style="35"/>
    <col min="5893" max="5893" width="44" style="35" customWidth="1"/>
    <col min="5894" max="6144" width="8.7265625" style="35"/>
    <col min="6145" max="6145" width="19" style="35" customWidth="1"/>
    <col min="6146" max="6148" width="8.7265625" style="35"/>
    <col min="6149" max="6149" width="44" style="35" customWidth="1"/>
    <col min="6150" max="6400" width="8.7265625" style="35"/>
    <col min="6401" max="6401" width="19" style="35" customWidth="1"/>
    <col min="6402" max="6404" width="8.7265625" style="35"/>
    <col min="6405" max="6405" width="44" style="35" customWidth="1"/>
    <col min="6406" max="6656" width="8.7265625" style="35"/>
    <col min="6657" max="6657" width="19" style="35" customWidth="1"/>
    <col min="6658" max="6660" width="8.7265625" style="35"/>
    <col min="6661" max="6661" width="44" style="35" customWidth="1"/>
    <col min="6662" max="6912" width="8.7265625" style="35"/>
    <col min="6913" max="6913" width="19" style="35" customWidth="1"/>
    <col min="6914" max="6916" width="8.7265625" style="35"/>
    <col min="6917" max="6917" width="44" style="35" customWidth="1"/>
    <col min="6918" max="7168" width="8.7265625" style="35"/>
    <col min="7169" max="7169" width="19" style="35" customWidth="1"/>
    <col min="7170" max="7172" width="8.7265625" style="35"/>
    <col min="7173" max="7173" width="44" style="35" customWidth="1"/>
    <col min="7174" max="7424" width="8.7265625" style="35"/>
    <col min="7425" max="7425" width="19" style="35" customWidth="1"/>
    <col min="7426" max="7428" width="8.7265625" style="35"/>
    <col min="7429" max="7429" width="44" style="35" customWidth="1"/>
    <col min="7430" max="7680" width="8.7265625" style="35"/>
    <col min="7681" max="7681" width="19" style="35" customWidth="1"/>
    <col min="7682" max="7684" width="8.7265625" style="35"/>
    <col min="7685" max="7685" width="44" style="35" customWidth="1"/>
    <col min="7686" max="7936" width="8.7265625" style="35"/>
    <col min="7937" max="7937" width="19" style="35" customWidth="1"/>
    <col min="7938" max="7940" width="8.7265625" style="35"/>
    <col min="7941" max="7941" width="44" style="35" customWidth="1"/>
    <col min="7942" max="8192" width="8.7265625" style="35"/>
    <col min="8193" max="8193" width="19" style="35" customWidth="1"/>
    <col min="8194" max="8196" width="8.7265625" style="35"/>
    <col min="8197" max="8197" width="44" style="35" customWidth="1"/>
    <col min="8198" max="8448" width="8.7265625" style="35"/>
    <col min="8449" max="8449" width="19" style="35" customWidth="1"/>
    <col min="8450" max="8452" width="8.7265625" style="35"/>
    <col min="8453" max="8453" width="44" style="35" customWidth="1"/>
    <col min="8454" max="8704" width="8.7265625" style="35"/>
    <col min="8705" max="8705" width="19" style="35" customWidth="1"/>
    <col min="8706" max="8708" width="8.7265625" style="35"/>
    <col min="8709" max="8709" width="44" style="35" customWidth="1"/>
    <col min="8710" max="8960" width="8.7265625" style="35"/>
    <col min="8961" max="8961" width="19" style="35" customWidth="1"/>
    <col min="8962" max="8964" width="8.7265625" style="35"/>
    <col min="8965" max="8965" width="44" style="35" customWidth="1"/>
    <col min="8966" max="9216" width="8.7265625" style="35"/>
    <col min="9217" max="9217" width="19" style="35" customWidth="1"/>
    <col min="9218" max="9220" width="8.7265625" style="35"/>
    <col min="9221" max="9221" width="44" style="35" customWidth="1"/>
    <col min="9222" max="9472" width="8.7265625" style="35"/>
    <col min="9473" max="9473" width="19" style="35" customWidth="1"/>
    <col min="9474" max="9476" width="8.7265625" style="35"/>
    <col min="9477" max="9477" width="44" style="35" customWidth="1"/>
    <col min="9478" max="9728" width="8.7265625" style="35"/>
    <col min="9729" max="9729" width="19" style="35" customWidth="1"/>
    <col min="9730" max="9732" width="8.7265625" style="35"/>
    <col min="9733" max="9733" width="44" style="35" customWidth="1"/>
    <col min="9734" max="9984" width="8.7265625" style="35"/>
    <col min="9985" max="9985" width="19" style="35" customWidth="1"/>
    <col min="9986" max="9988" width="8.7265625" style="35"/>
    <col min="9989" max="9989" width="44" style="35" customWidth="1"/>
    <col min="9990" max="10240" width="8.7265625" style="35"/>
    <col min="10241" max="10241" width="19" style="35" customWidth="1"/>
    <col min="10242" max="10244" width="8.7265625" style="35"/>
    <col min="10245" max="10245" width="44" style="35" customWidth="1"/>
    <col min="10246" max="10496" width="8.7265625" style="35"/>
    <col min="10497" max="10497" width="19" style="35" customWidth="1"/>
    <col min="10498" max="10500" width="8.7265625" style="35"/>
    <col min="10501" max="10501" width="44" style="35" customWidth="1"/>
    <col min="10502" max="10752" width="8.7265625" style="35"/>
    <col min="10753" max="10753" width="19" style="35" customWidth="1"/>
    <col min="10754" max="10756" width="8.7265625" style="35"/>
    <col min="10757" max="10757" width="44" style="35" customWidth="1"/>
    <col min="10758" max="11008" width="8.7265625" style="35"/>
    <col min="11009" max="11009" width="19" style="35" customWidth="1"/>
    <col min="11010" max="11012" width="8.7265625" style="35"/>
    <col min="11013" max="11013" width="44" style="35" customWidth="1"/>
    <col min="11014" max="11264" width="8.7265625" style="35"/>
    <col min="11265" max="11265" width="19" style="35" customWidth="1"/>
    <col min="11266" max="11268" width="8.7265625" style="35"/>
    <col min="11269" max="11269" width="44" style="35" customWidth="1"/>
    <col min="11270" max="11520" width="8.7265625" style="35"/>
    <col min="11521" max="11521" width="19" style="35" customWidth="1"/>
    <col min="11522" max="11524" width="8.7265625" style="35"/>
    <col min="11525" max="11525" width="44" style="35" customWidth="1"/>
    <col min="11526" max="11776" width="8.7265625" style="35"/>
    <col min="11777" max="11777" width="19" style="35" customWidth="1"/>
    <col min="11778" max="11780" width="8.7265625" style="35"/>
    <col min="11781" max="11781" width="44" style="35" customWidth="1"/>
    <col min="11782" max="12032" width="8.7265625" style="35"/>
    <col min="12033" max="12033" width="19" style="35" customWidth="1"/>
    <col min="12034" max="12036" width="8.7265625" style="35"/>
    <col min="12037" max="12037" width="44" style="35" customWidth="1"/>
    <col min="12038" max="12288" width="8.7265625" style="35"/>
    <col min="12289" max="12289" width="19" style="35" customWidth="1"/>
    <col min="12290" max="12292" width="8.7265625" style="35"/>
    <col min="12293" max="12293" width="44" style="35" customWidth="1"/>
    <col min="12294" max="12544" width="8.7265625" style="35"/>
    <col min="12545" max="12545" width="19" style="35" customWidth="1"/>
    <col min="12546" max="12548" width="8.7265625" style="35"/>
    <col min="12549" max="12549" width="44" style="35" customWidth="1"/>
    <col min="12550" max="12800" width="8.7265625" style="35"/>
    <col min="12801" max="12801" width="19" style="35" customWidth="1"/>
    <col min="12802" max="12804" width="8.7265625" style="35"/>
    <col min="12805" max="12805" width="44" style="35" customWidth="1"/>
    <col min="12806" max="13056" width="8.7265625" style="35"/>
    <col min="13057" max="13057" width="19" style="35" customWidth="1"/>
    <col min="13058" max="13060" width="8.7265625" style="35"/>
    <col min="13061" max="13061" width="44" style="35" customWidth="1"/>
    <col min="13062" max="13312" width="8.7265625" style="35"/>
    <col min="13313" max="13313" width="19" style="35" customWidth="1"/>
    <col min="13314" max="13316" width="8.7265625" style="35"/>
    <col min="13317" max="13317" width="44" style="35" customWidth="1"/>
    <col min="13318" max="13568" width="8.7265625" style="35"/>
    <col min="13569" max="13569" width="19" style="35" customWidth="1"/>
    <col min="13570" max="13572" width="8.7265625" style="35"/>
    <col min="13573" max="13573" width="44" style="35" customWidth="1"/>
    <col min="13574" max="13824" width="8.7265625" style="35"/>
    <col min="13825" max="13825" width="19" style="35" customWidth="1"/>
    <col min="13826" max="13828" width="8.7265625" style="35"/>
    <col min="13829" max="13829" width="44" style="35" customWidth="1"/>
    <col min="13830" max="14080" width="8.7265625" style="35"/>
    <col min="14081" max="14081" width="19" style="35" customWidth="1"/>
    <col min="14082" max="14084" width="8.7265625" style="35"/>
    <col min="14085" max="14085" width="44" style="35" customWidth="1"/>
    <col min="14086" max="14336" width="8.7265625" style="35"/>
    <col min="14337" max="14337" width="19" style="35" customWidth="1"/>
    <col min="14338" max="14340" width="8.7265625" style="35"/>
    <col min="14341" max="14341" width="44" style="35" customWidth="1"/>
    <col min="14342" max="14592" width="8.7265625" style="35"/>
    <col min="14593" max="14593" width="19" style="35" customWidth="1"/>
    <col min="14594" max="14596" width="8.7265625" style="35"/>
    <col min="14597" max="14597" width="44" style="35" customWidth="1"/>
    <col min="14598" max="14848" width="8.7265625" style="35"/>
    <col min="14849" max="14849" width="19" style="35" customWidth="1"/>
    <col min="14850" max="14852" width="8.7265625" style="35"/>
    <col min="14853" max="14853" width="44" style="35" customWidth="1"/>
    <col min="14854" max="15104" width="8.7265625" style="35"/>
    <col min="15105" max="15105" width="19" style="35" customWidth="1"/>
    <col min="15106" max="15108" width="8.7265625" style="35"/>
    <col min="15109" max="15109" width="44" style="35" customWidth="1"/>
    <col min="15110" max="15360" width="8.7265625" style="35"/>
    <col min="15361" max="15361" width="19" style="35" customWidth="1"/>
    <col min="15362" max="15364" width="8.7265625" style="35"/>
    <col min="15365" max="15365" width="44" style="35" customWidth="1"/>
    <col min="15366" max="15616" width="8.7265625" style="35"/>
    <col min="15617" max="15617" width="19" style="35" customWidth="1"/>
    <col min="15618" max="15620" width="8.7265625" style="35"/>
    <col min="15621" max="15621" width="44" style="35" customWidth="1"/>
    <col min="15622" max="15872" width="8.7265625" style="35"/>
    <col min="15873" max="15873" width="19" style="35" customWidth="1"/>
    <col min="15874" max="15876" width="8.7265625" style="35"/>
    <col min="15877" max="15877" width="44" style="35" customWidth="1"/>
    <col min="15878" max="16128" width="8.7265625" style="35"/>
    <col min="16129" max="16129" width="19" style="35" customWidth="1"/>
    <col min="16130" max="16132" width="8.7265625" style="35"/>
    <col min="16133" max="16133" width="44" style="35" customWidth="1"/>
    <col min="16134" max="16384" width="8.7265625" style="35"/>
  </cols>
  <sheetData>
    <row r="1" spans="1:11" ht="90" customHeight="1" x14ac:dyDescent="0.25"/>
    <row r="2" spans="1:11" ht="13" thickBot="1" x14ac:dyDescent="0.3"/>
    <row r="3" spans="1:11" ht="46.5" customHeight="1" x14ac:dyDescent="0.35">
      <c r="A3" s="36" t="s">
        <v>28</v>
      </c>
      <c r="B3" s="83"/>
      <c r="C3" s="84"/>
      <c r="D3" s="84"/>
      <c r="E3" s="85"/>
      <c r="F3" s="86" t="s">
        <v>29</v>
      </c>
      <c r="G3" s="87"/>
      <c r="H3" s="87"/>
      <c r="I3" s="87"/>
      <c r="J3" s="87"/>
      <c r="K3" s="88"/>
    </row>
    <row r="4" spans="1:11" ht="14" x14ac:dyDescent="0.35">
      <c r="A4" s="37" t="s">
        <v>30</v>
      </c>
      <c r="B4" s="95"/>
      <c r="C4" s="96"/>
      <c r="D4" s="96"/>
      <c r="E4" s="97"/>
      <c r="F4" s="89"/>
      <c r="G4" s="90"/>
      <c r="H4" s="90"/>
      <c r="I4" s="90"/>
      <c r="J4" s="90"/>
      <c r="K4" s="91"/>
    </row>
    <row r="5" spans="1:11" ht="14" x14ac:dyDescent="0.35">
      <c r="A5" s="37" t="s">
        <v>31</v>
      </c>
      <c r="B5" s="95"/>
      <c r="C5" s="96"/>
      <c r="D5" s="96"/>
      <c r="E5" s="97"/>
      <c r="F5" s="89"/>
      <c r="G5" s="90"/>
      <c r="H5" s="90"/>
      <c r="I5" s="90"/>
      <c r="J5" s="90"/>
      <c r="K5" s="91"/>
    </row>
    <row r="6" spans="1:11" ht="14" x14ac:dyDescent="0.35">
      <c r="A6" s="37" t="s">
        <v>32</v>
      </c>
      <c r="B6" s="95"/>
      <c r="C6" s="96"/>
      <c r="D6" s="96"/>
      <c r="E6" s="97"/>
      <c r="F6" s="89"/>
      <c r="G6" s="90"/>
      <c r="H6" s="90"/>
      <c r="I6" s="90"/>
      <c r="J6" s="90"/>
      <c r="K6" s="91"/>
    </row>
    <row r="7" spans="1:11" ht="14.5" thickBot="1" x14ac:dyDescent="0.4">
      <c r="A7" s="38" t="s">
        <v>33</v>
      </c>
      <c r="B7" s="98"/>
      <c r="C7" s="99"/>
      <c r="D7" s="99"/>
      <c r="E7" s="100"/>
      <c r="F7" s="92"/>
      <c r="G7" s="93"/>
      <c r="H7" s="93"/>
      <c r="I7" s="93"/>
      <c r="J7" s="93"/>
      <c r="K7" s="94"/>
    </row>
    <row r="8" spans="1:11" ht="14" x14ac:dyDescent="0.25">
      <c r="A8" s="101" t="s">
        <v>34</v>
      </c>
      <c r="B8" s="102"/>
      <c r="C8" s="102"/>
      <c r="D8" s="102"/>
      <c r="E8" s="102"/>
      <c r="F8" s="102"/>
      <c r="G8" s="102"/>
      <c r="H8" s="102"/>
      <c r="I8" s="102"/>
      <c r="J8" s="102"/>
      <c r="K8" s="103"/>
    </row>
    <row r="9" spans="1:11" ht="12.4" customHeight="1" x14ac:dyDescent="0.25">
      <c r="A9" s="77"/>
      <c r="B9" s="78"/>
      <c r="C9" s="78"/>
      <c r="D9" s="78"/>
      <c r="E9" s="78"/>
      <c r="F9" s="78"/>
      <c r="G9" s="78"/>
      <c r="H9" s="78"/>
      <c r="I9" s="78"/>
      <c r="J9" s="78"/>
      <c r="K9" s="79"/>
    </row>
    <row r="10" spans="1:11" ht="34.5" customHeight="1" x14ac:dyDescent="0.25">
      <c r="A10" s="80"/>
      <c r="B10" s="81"/>
      <c r="C10" s="81"/>
      <c r="D10" s="81"/>
      <c r="E10" s="81"/>
      <c r="F10" s="81"/>
      <c r="G10" s="81"/>
      <c r="H10" s="81"/>
      <c r="I10" s="81"/>
      <c r="J10" s="81"/>
      <c r="K10" s="82"/>
    </row>
    <row r="11" spans="1:11" ht="14" x14ac:dyDescent="0.25">
      <c r="A11" s="104" t="s">
        <v>35</v>
      </c>
      <c r="B11" s="105"/>
      <c r="C11" s="105"/>
      <c r="D11" s="105"/>
      <c r="E11" s="105"/>
      <c r="F11" s="105"/>
      <c r="G11" s="105"/>
      <c r="H11" s="105"/>
      <c r="I11" s="105"/>
      <c r="J11" s="105"/>
      <c r="K11" s="106"/>
    </row>
    <row r="12" spans="1:11" ht="12.4" customHeight="1" x14ac:dyDescent="0.25">
      <c r="A12" s="77"/>
      <c r="B12" s="78"/>
      <c r="C12" s="78"/>
      <c r="D12" s="78"/>
      <c r="E12" s="78"/>
      <c r="F12" s="78"/>
      <c r="G12" s="78"/>
      <c r="H12" s="78"/>
      <c r="I12" s="78"/>
      <c r="J12" s="78"/>
      <c r="K12" s="79"/>
    </row>
    <row r="13" spans="1:11" ht="33.75" customHeight="1" x14ac:dyDescent="0.25">
      <c r="A13" s="80"/>
      <c r="B13" s="81"/>
      <c r="C13" s="81"/>
      <c r="D13" s="81"/>
      <c r="E13" s="81"/>
      <c r="F13" s="81"/>
      <c r="G13" s="81"/>
      <c r="H13" s="81"/>
      <c r="I13" s="81"/>
      <c r="J13" s="81"/>
      <c r="K13" s="82"/>
    </row>
    <row r="14" spans="1:11" ht="14" x14ac:dyDescent="0.35">
      <c r="A14" s="107" t="s">
        <v>36</v>
      </c>
      <c r="B14" s="108"/>
      <c r="C14" s="108"/>
      <c r="D14" s="108"/>
      <c r="E14" s="108"/>
      <c r="F14" s="108"/>
      <c r="G14" s="108"/>
      <c r="H14" s="108"/>
      <c r="I14" s="108"/>
      <c r="J14" s="108"/>
      <c r="K14" s="109"/>
    </row>
    <row r="15" spans="1:11" ht="12.4" customHeight="1" x14ac:dyDescent="0.25">
      <c r="A15" s="77"/>
      <c r="B15" s="78"/>
      <c r="C15" s="78"/>
      <c r="D15" s="78"/>
      <c r="E15" s="78"/>
      <c r="F15" s="78"/>
      <c r="G15" s="78"/>
      <c r="H15" s="78"/>
      <c r="I15" s="78"/>
      <c r="J15" s="78"/>
      <c r="K15" s="79"/>
    </row>
    <row r="16" spans="1:11" ht="39.75" customHeight="1" x14ac:dyDescent="0.25">
      <c r="A16" s="80"/>
      <c r="B16" s="81"/>
      <c r="C16" s="81"/>
      <c r="D16" s="81"/>
      <c r="E16" s="81"/>
      <c r="F16" s="81"/>
      <c r="G16" s="81"/>
      <c r="H16" s="81"/>
      <c r="I16" s="81"/>
      <c r="J16" s="81"/>
      <c r="K16" s="82"/>
    </row>
    <row r="17" spans="1:11" ht="12.4" customHeight="1" x14ac:dyDescent="0.25">
      <c r="A17" s="54" t="s">
        <v>37</v>
      </c>
      <c r="B17" s="55"/>
      <c r="C17" s="55"/>
      <c r="D17" s="55"/>
      <c r="E17" s="55"/>
      <c r="F17" s="55"/>
      <c r="G17" s="55"/>
      <c r="H17" s="55"/>
      <c r="I17" s="55"/>
      <c r="J17" s="55"/>
      <c r="K17" s="56"/>
    </row>
    <row r="18" spans="1:11" ht="12.4" customHeight="1" x14ac:dyDescent="0.25">
      <c r="A18" s="57"/>
      <c r="B18" s="58"/>
      <c r="C18" s="58"/>
      <c r="D18" s="58"/>
      <c r="E18" s="58"/>
      <c r="F18" s="58"/>
      <c r="G18" s="58"/>
      <c r="H18" s="58"/>
      <c r="I18" s="58"/>
      <c r="J18" s="58"/>
      <c r="K18" s="59"/>
    </row>
    <row r="19" spans="1:11" ht="12.4" customHeight="1" x14ac:dyDescent="0.25">
      <c r="A19" s="57"/>
      <c r="B19" s="58"/>
      <c r="C19" s="58"/>
      <c r="D19" s="58"/>
      <c r="E19" s="58"/>
      <c r="F19" s="58"/>
      <c r="G19" s="58"/>
      <c r="H19" s="58"/>
      <c r="I19" s="58"/>
      <c r="J19" s="58"/>
      <c r="K19" s="59"/>
    </row>
    <row r="20" spans="1:11" ht="12.75" customHeight="1" x14ac:dyDescent="0.25">
      <c r="A20" s="57"/>
      <c r="B20" s="58"/>
      <c r="C20" s="58"/>
      <c r="D20" s="58"/>
      <c r="E20" s="58"/>
      <c r="F20" s="58"/>
      <c r="G20" s="58"/>
      <c r="H20" s="58"/>
      <c r="I20" s="58"/>
      <c r="J20" s="58"/>
      <c r="K20" s="59"/>
    </row>
    <row r="21" spans="1:11" ht="6.75" hidden="1" customHeight="1" x14ac:dyDescent="0.25">
      <c r="A21" s="60"/>
      <c r="B21" s="61"/>
      <c r="C21" s="61"/>
      <c r="D21" s="61"/>
      <c r="E21" s="61"/>
      <c r="F21" s="61"/>
      <c r="G21" s="61"/>
      <c r="H21" s="61"/>
      <c r="I21" s="61"/>
      <c r="J21" s="61"/>
      <c r="K21" s="62"/>
    </row>
    <row r="22" spans="1:11" x14ac:dyDescent="0.25">
      <c r="A22" s="63" t="s">
        <v>38</v>
      </c>
      <c r="B22" s="65"/>
      <c r="C22" s="66"/>
      <c r="D22" s="67"/>
      <c r="E22" s="71" t="s">
        <v>39</v>
      </c>
      <c r="F22" s="65"/>
      <c r="G22" s="66"/>
      <c r="H22" s="67"/>
      <c r="I22" s="73" t="s">
        <v>40</v>
      </c>
      <c r="J22" s="65"/>
      <c r="K22" s="75"/>
    </row>
    <row r="23" spans="1:11" ht="13" thickBot="1" x14ac:dyDescent="0.3">
      <c r="A23" s="64"/>
      <c r="B23" s="68"/>
      <c r="C23" s="69"/>
      <c r="D23" s="70"/>
      <c r="E23" s="72"/>
      <c r="F23" s="68"/>
      <c r="G23" s="69"/>
      <c r="H23" s="70"/>
      <c r="I23" s="74"/>
      <c r="J23" s="68"/>
      <c r="K23" s="76"/>
    </row>
    <row r="24" spans="1:11" ht="15.75" customHeight="1" x14ac:dyDescent="0.25">
      <c r="A24" s="48" t="s">
        <v>41</v>
      </c>
      <c r="B24" s="49"/>
      <c r="C24" s="49"/>
      <c r="D24" s="49"/>
      <c r="E24" s="49"/>
      <c r="F24" s="49"/>
      <c r="G24" s="49"/>
      <c r="H24" s="49"/>
      <c r="I24" s="49"/>
      <c r="J24" s="49"/>
      <c r="K24" s="52"/>
    </row>
    <row r="25" spans="1:11" ht="13.15" customHeight="1" thickBot="1" x14ac:dyDescent="0.3">
      <c r="A25" s="50"/>
      <c r="B25" s="51"/>
      <c r="C25" s="51"/>
      <c r="D25" s="51"/>
      <c r="E25" s="51"/>
      <c r="F25" s="51"/>
      <c r="G25" s="51"/>
      <c r="H25" s="51"/>
      <c r="I25" s="51"/>
      <c r="J25" s="51"/>
      <c r="K25" s="53"/>
    </row>
    <row r="26" spans="1:11" x14ac:dyDescent="0.25">
      <c r="A26" s="39"/>
      <c r="B26" s="39"/>
      <c r="C26" s="39"/>
      <c r="D26" s="39"/>
      <c r="E26" s="39"/>
      <c r="F26" s="39"/>
      <c r="G26" s="39"/>
      <c r="H26" s="39"/>
      <c r="I26" s="39"/>
      <c r="J26" s="39"/>
      <c r="K26" s="39"/>
    </row>
    <row r="27" spans="1:11" x14ac:dyDescent="0.25">
      <c r="A27" s="39"/>
      <c r="B27" s="39"/>
      <c r="C27" s="39"/>
      <c r="D27" s="39"/>
      <c r="E27" s="39"/>
      <c r="F27" s="39"/>
      <c r="G27" s="39"/>
      <c r="H27" s="39"/>
      <c r="I27" s="39"/>
      <c r="J27" s="39"/>
      <c r="K27" s="39"/>
    </row>
    <row r="28" spans="1:11" x14ac:dyDescent="0.25">
      <c r="A28" s="39"/>
      <c r="B28" s="39"/>
      <c r="C28" s="39"/>
      <c r="D28" s="39"/>
      <c r="E28" s="39"/>
      <c r="F28" s="39"/>
      <c r="G28" s="39"/>
      <c r="H28" s="39"/>
      <c r="I28" s="39"/>
      <c r="J28" s="39"/>
      <c r="K28" s="39"/>
    </row>
  </sheetData>
  <sheetProtection password="EC72" sheet="1"/>
  <mergeCells count="21">
    <mergeCell ref="A15:K16"/>
    <mergeCell ref="B3:E3"/>
    <mergeCell ref="F3:K7"/>
    <mergeCell ref="B4:E4"/>
    <mergeCell ref="B5:E5"/>
    <mergeCell ref="B6:E6"/>
    <mergeCell ref="B7:E7"/>
    <mergeCell ref="A8:K8"/>
    <mergeCell ref="A9:K10"/>
    <mergeCell ref="A11:K11"/>
    <mergeCell ref="A12:K13"/>
    <mergeCell ref="A14:K14"/>
    <mergeCell ref="A24:J25"/>
    <mergeCell ref="K24:K25"/>
    <mergeCell ref="A17:K21"/>
    <mergeCell ref="A22:A23"/>
    <mergeCell ref="B22:D23"/>
    <mergeCell ref="E22:E23"/>
    <mergeCell ref="F22:H23"/>
    <mergeCell ref="I22:I23"/>
    <mergeCell ref="J22:K23"/>
  </mergeCells>
  <pageMargins left="0.74803149606299213" right="0.74803149606299213" top="0.98425196850393704" bottom="0.98425196850393704" header="0.51181102362204722" footer="0.51181102362204722"/>
  <pageSetup paperSize="9" scale="91" orientation="landscape" r:id="rId1"/>
  <headerFooter alignWithMargins="0">
    <oddHeader>&amp;C&amp;"+,Bold"&amp;14Soil Association COSMOS MIPS</oddHeader>
    <oddFooter xml:space="preserve">&amp;LP1965Fm&amp;CVersion: 2&amp;RIssue Date: February 2023 </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7</xdr:col>
                    <xdr:colOff>1403350</xdr:colOff>
                    <xdr:row>4</xdr:row>
                    <xdr:rowOff>152400</xdr:rowOff>
                  </from>
                  <to>
                    <xdr:col>9</xdr:col>
                    <xdr:colOff>596900</xdr:colOff>
                    <xdr:row>5</xdr:row>
                    <xdr:rowOff>165100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7</xdr:col>
                    <xdr:colOff>1104900</xdr:colOff>
                    <xdr:row>23</xdr:row>
                    <xdr:rowOff>247650</xdr:rowOff>
                  </from>
                  <to>
                    <xdr:col>9</xdr:col>
                    <xdr:colOff>304800</xdr:colOff>
                    <xdr:row>25</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E53F34-2EB8-4B93-BCA1-998F17652E67}">
  <dimension ref="A1:AD34"/>
  <sheetViews>
    <sheetView workbookViewId="0">
      <selection activeCell="M10" sqref="M10"/>
    </sheetView>
  </sheetViews>
  <sheetFormatPr defaultColWidth="9" defaultRowHeight="14.5" x14ac:dyDescent="0.35"/>
  <cols>
    <col min="1" max="1" width="22.08984375" style="34" customWidth="1"/>
    <col min="2" max="2" width="22" style="34" customWidth="1"/>
    <col min="3" max="3" width="25.90625" style="34" customWidth="1"/>
    <col min="4" max="4" width="18.08984375" style="34" customWidth="1"/>
    <col min="5" max="16384" width="9" style="34"/>
  </cols>
  <sheetData>
    <row r="1" spans="1:30" x14ac:dyDescent="0.35">
      <c r="A1" s="110" t="s">
        <v>0</v>
      </c>
      <c r="B1" s="111"/>
      <c r="C1" s="111"/>
      <c r="D1" s="111"/>
      <c r="E1" s="111"/>
      <c r="F1" s="111"/>
      <c r="G1" s="111"/>
      <c r="H1" s="111"/>
      <c r="I1" s="111"/>
    </row>
    <row r="2" spans="1:30" ht="129.15" customHeight="1" x14ac:dyDescent="0.35">
      <c r="A2" s="112" t="s">
        <v>42</v>
      </c>
      <c r="B2" s="112"/>
      <c r="C2" s="112"/>
      <c r="S2" s="40"/>
      <c r="T2" s="40"/>
      <c r="U2" s="40"/>
      <c r="V2" s="40"/>
      <c r="W2" s="40"/>
      <c r="X2" s="40"/>
      <c r="Y2" s="40"/>
      <c r="Z2" s="40"/>
      <c r="AA2" s="40"/>
      <c r="AB2" s="40"/>
      <c r="AC2" s="40"/>
      <c r="AD2" s="40"/>
    </row>
    <row r="3" spans="1:30" ht="15" thickBot="1" x14ac:dyDescent="0.4">
      <c r="S3" s="40"/>
      <c r="T3" s="40"/>
      <c r="U3" s="40"/>
      <c r="V3" s="40"/>
      <c r="W3" s="40"/>
      <c r="X3" s="40"/>
      <c r="Y3" s="40"/>
      <c r="Z3" s="40"/>
      <c r="AA3" s="40"/>
      <c r="AB3" s="40"/>
      <c r="AC3" s="40"/>
      <c r="AD3" s="40"/>
    </row>
    <row r="4" spans="1:30" ht="92.4" customHeight="1" thickBot="1" x14ac:dyDescent="0.4">
      <c r="A4" s="29" t="s">
        <v>1</v>
      </c>
      <c r="B4" s="30" t="s">
        <v>2</v>
      </c>
      <c r="C4" s="30" t="s">
        <v>3</v>
      </c>
      <c r="D4" s="30" t="s">
        <v>4</v>
      </c>
      <c r="E4" s="31" t="s">
        <v>5</v>
      </c>
      <c r="F4" s="32" t="s">
        <v>6</v>
      </c>
      <c r="G4" s="33" t="s">
        <v>7</v>
      </c>
      <c r="H4" s="22" t="s">
        <v>8</v>
      </c>
      <c r="I4" s="33" t="s">
        <v>9</v>
      </c>
      <c r="J4" s="25" t="s">
        <v>10</v>
      </c>
      <c r="K4" s="33" t="s">
        <v>11</v>
      </c>
      <c r="L4" s="25" t="s">
        <v>12</v>
      </c>
      <c r="M4" s="33" t="s">
        <v>13</v>
      </c>
      <c r="N4" s="25" t="s">
        <v>14</v>
      </c>
      <c r="O4" s="33" t="s">
        <v>15</v>
      </c>
      <c r="P4" s="25" t="s">
        <v>16</v>
      </c>
      <c r="Q4" s="33" t="s">
        <v>17</v>
      </c>
      <c r="R4" s="26" t="s">
        <v>18</v>
      </c>
      <c r="S4" s="40"/>
      <c r="T4" s="40"/>
      <c r="U4" s="40"/>
      <c r="V4" s="40"/>
      <c r="W4" s="40"/>
      <c r="X4" s="40"/>
      <c r="Y4" s="40"/>
      <c r="Z4" s="40"/>
      <c r="AA4" s="40"/>
      <c r="AB4" s="40"/>
      <c r="AC4" s="40"/>
      <c r="AD4" s="40"/>
    </row>
    <row r="5" spans="1:30" x14ac:dyDescent="0.35">
      <c r="A5" s="1"/>
      <c r="B5" s="2"/>
      <c r="C5" s="2"/>
      <c r="D5" s="2"/>
      <c r="E5" s="3"/>
      <c r="F5" s="4">
        <v>0</v>
      </c>
      <c r="G5" s="9">
        <v>0</v>
      </c>
      <c r="H5" s="23">
        <f t="shared" ref="H5:H14" si="0">SUM(G5*F5)/100</f>
        <v>0</v>
      </c>
      <c r="I5" s="9">
        <v>0</v>
      </c>
      <c r="J5" s="23">
        <f>SUM(F5*I5)/100</f>
        <v>0</v>
      </c>
      <c r="K5" s="9">
        <v>0</v>
      </c>
      <c r="L5" s="23">
        <f t="shared" ref="L5:L14" si="1">SUM(F5*K5)/100</f>
        <v>0</v>
      </c>
      <c r="M5" s="9">
        <v>0</v>
      </c>
      <c r="N5" s="23">
        <f t="shared" ref="N5:N14" si="2">SUM(F5*M5)/100</f>
        <v>0</v>
      </c>
      <c r="O5" s="9">
        <v>0</v>
      </c>
      <c r="P5" s="23">
        <f t="shared" ref="P5:P14" si="3">SUM(F5*O5)/100</f>
        <v>0</v>
      </c>
      <c r="Q5" s="9">
        <v>0</v>
      </c>
      <c r="R5" s="27">
        <f t="shared" ref="R5:R14" si="4">SUM(F5*Q5)/100</f>
        <v>0</v>
      </c>
      <c r="S5" s="40"/>
      <c r="T5" s="40"/>
      <c r="U5" s="40"/>
      <c r="V5" s="40"/>
      <c r="W5" s="40"/>
      <c r="X5" s="40"/>
      <c r="Y5" s="40"/>
      <c r="Z5" s="40"/>
      <c r="AA5" s="40"/>
      <c r="AB5" s="40"/>
      <c r="AC5" s="40"/>
      <c r="AD5" s="40"/>
    </row>
    <row r="6" spans="1:30" x14ac:dyDescent="0.35">
      <c r="A6" s="5"/>
      <c r="B6" s="6"/>
      <c r="C6" s="6"/>
      <c r="D6" s="6"/>
      <c r="E6" s="3"/>
      <c r="F6" s="4">
        <v>0</v>
      </c>
      <c r="G6" s="9">
        <v>0</v>
      </c>
      <c r="H6" s="23">
        <f t="shared" si="0"/>
        <v>0</v>
      </c>
      <c r="I6" s="9">
        <v>0</v>
      </c>
      <c r="J6" s="23">
        <f t="shared" ref="J6:J14" si="5">SUM(F6*I6)/100</f>
        <v>0</v>
      </c>
      <c r="K6" s="9">
        <v>0</v>
      </c>
      <c r="L6" s="23">
        <f t="shared" si="1"/>
        <v>0</v>
      </c>
      <c r="M6" s="9">
        <v>0</v>
      </c>
      <c r="N6" s="23">
        <f t="shared" si="2"/>
        <v>0</v>
      </c>
      <c r="O6" s="9">
        <v>0</v>
      </c>
      <c r="P6" s="23">
        <f t="shared" si="3"/>
        <v>0</v>
      </c>
      <c r="Q6" s="9">
        <v>0</v>
      </c>
      <c r="R6" s="27">
        <f t="shared" si="4"/>
        <v>0</v>
      </c>
      <c r="S6" s="40"/>
      <c r="T6" s="40"/>
      <c r="U6" s="40"/>
      <c r="V6" s="40"/>
      <c r="W6" s="40"/>
      <c r="X6" s="40"/>
      <c r="Y6" s="40"/>
      <c r="Z6" s="40"/>
      <c r="AA6" s="40"/>
      <c r="AB6" s="40"/>
      <c r="AC6" s="40"/>
      <c r="AD6" s="40"/>
    </row>
    <row r="7" spans="1:30" x14ac:dyDescent="0.35">
      <c r="A7" s="5"/>
      <c r="B7" s="6"/>
      <c r="C7" s="6"/>
      <c r="D7" s="6"/>
      <c r="E7" s="3"/>
      <c r="F7" s="4">
        <v>0</v>
      </c>
      <c r="G7" s="9">
        <v>0</v>
      </c>
      <c r="H7" s="23">
        <f t="shared" si="0"/>
        <v>0</v>
      </c>
      <c r="I7" s="9">
        <v>0</v>
      </c>
      <c r="J7" s="23">
        <f t="shared" si="5"/>
        <v>0</v>
      </c>
      <c r="K7" s="9">
        <v>0</v>
      </c>
      <c r="L7" s="23">
        <f t="shared" si="1"/>
        <v>0</v>
      </c>
      <c r="M7" s="9">
        <v>0</v>
      </c>
      <c r="N7" s="23">
        <f t="shared" si="2"/>
        <v>0</v>
      </c>
      <c r="O7" s="9">
        <v>0</v>
      </c>
      <c r="P7" s="23">
        <f t="shared" si="3"/>
        <v>0</v>
      </c>
      <c r="Q7" s="9">
        <v>0</v>
      </c>
      <c r="R7" s="27">
        <f t="shared" si="4"/>
        <v>0</v>
      </c>
      <c r="S7" s="40"/>
      <c r="T7" s="40"/>
      <c r="U7" s="40"/>
      <c r="V7" s="40"/>
      <c r="W7" s="40"/>
      <c r="X7" s="40"/>
      <c r="Y7" s="40"/>
      <c r="Z7" s="40"/>
      <c r="AA7" s="40"/>
      <c r="AB7" s="40"/>
      <c r="AC7" s="40"/>
      <c r="AD7" s="40"/>
    </row>
    <row r="8" spans="1:30" x14ac:dyDescent="0.35">
      <c r="A8" s="5"/>
      <c r="B8" s="6"/>
      <c r="C8" s="6"/>
      <c r="D8" s="6"/>
      <c r="E8" s="7"/>
      <c r="F8" s="8">
        <v>0</v>
      </c>
      <c r="G8" s="9">
        <v>0</v>
      </c>
      <c r="H8" s="23">
        <f t="shared" si="0"/>
        <v>0</v>
      </c>
      <c r="I8" s="9">
        <v>0</v>
      </c>
      <c r="J8" s="23">
        <f>SUM(F8*I8)/100</f>
        <v>0</v>
      </c>
      <c r="K8" s="9">
        <v>0</v>
      </c>
      <c r="L8" s="23">
        <f t="shared" si="1"/>
        <v>0</v>
      </c>
      <c r="M8" s="9">
        <v>0</v>
      </c>
      <c r="N8" s="23">
        <f t="shared" si="2"/>
        <v>0</v>
      </c>
      <c r="O8" s="9">
        <v>0</v>
      </c>
      <c r="P8" s="23">
        <f t="shared" si="3"/>
        <v>0</v>
      </c>
      <c r="Q8" s="9">
        <v>0</v>
      </c>
      <c r="R8" s="27">
        <f t="shared" si="4"/>
        <v>0</v>
      </c>
      <c r="S8" s="40"/>
      <c r="T8" s="40"/>
      <c r="U8" s="40"/>
      <c r="V8" s="40"/>
      <c r="W8" s="40"/>
      <c r="X8" s="40"/>
      <c r="Y8" s="40"/>
      <c r="Z8" s="40"/>
      <c r="AA8" s="40"/>
      <c r="AB8" s="40"/>
      <c r="AC8" s="40"/>
      <c r="AD8" s="40"/>
    </row>
    <row r="9" spans="1:30" x14ac:dyDescent="0.35">
      <c r="A9" s="5"/>
      <c r="B9" s="6"/>
      <c r="C9" s="6"/>
      <c r="D9" s="6"/>
      <c r="E9" s="7"/>
      <c r="F9" s="8">
        <v>0</v>
      </c>
      <c r="G9" s="9">
        <v>0</v>
      </c>
      <c r="H9" s="23">
        <f t="shared" si="0"/>
        <v>0</v>
      </c>
      <c r="I9" s="9">
        <v>0</v>
      </c>
      <c r="J9" s="23">
        <f t="shared" si="5"/>
        <v>0</v>
      </c>
      <c r="K9" s="9">
        <v>0</v>
      </c>
      <c r="L9" s="23">
        <f t="shared" si="1"/>
        <v>0</v>
      </c>
      <c r="M9" s="9">
        <v>0</v>
      </c>
      <c r="N9" s="23">
        <f t="shared" si="2"/>
        <v>0</v>
      </c>
      <c r="O9" s="9">
        <v>0</v>
      </c>
      <c r="P9" s="23">
        <f t="shared" si="3"/>
        <v>0</v>
      </c>
      <c r="Q9" s="9">
        <v>0</v>
      </c>
      <c r="R9" s="27">
        <f t="shared" si="4"/>
        <v>0</v>
      </c>
      <c r="S9" s="40"/>
      <c r="T9" s="40"/>
      <c r="U9" s="40"/>
      <c r="V9" s="40"/>
      <c r="W9" s="40"/>
      <c r="X9" s="40"/>
      <c r="Y9" s="40"/>
      <c r="Z9" s="40"/>
      <c r="AA9" s="40"/>
      <c r="AB9" s="40"/>
      <c r="AC9" s="40"/>
      <c r="AD9" s="40"/>
    </row>
    <row r="10" spans="1:30" x14ac:dyDescent="0.35">
      <c r="A10" s="5"/>
      <c r="B10" s="6"/>
      <c r="C10" s="6"/>
      <c r="D10" s="6"/>
      <c r="E10" s="7"/>
      <c r="F10" s="8">
        <v>0</v>
      </c>
      <c r="G10" s="9">
        <v>0</v>
      </c>
      <c r="H10" s="23">
        <f t="shared" si="0"/>
        <v>0</v>
      </c>
      <c r="I10" s="9">
        <v>0</v>
      </c>
      <c r="J10" s="23">
        <f t="shared" si="5"/>
        <v>0</v>
      </c>
      <c r="K10" s="9">
        <v>0</v>
      </c>
      <c r="L10" s="23">
        <f t="shared" si="1"/>
        <v>0</v>
      </c>
      <c r="M10" s="9">
        <v>0</v>
      </c>
      <c r="N10" s="23">
        <f t="shared" si="2"/>
        <v>0</v>
      </c>
      <c r="O10" s="9">
        <v>0</v>
      </c>
      <c r="P10" s="23">
        <f t="shared" si="3"/>
        <v>0</v>
      </c>
      <c r="Q10" s="9">
        <v>0</v>
      </c>
      <c r="R10" s="27">
        <f t="shared" si="4"/>
        <v>0</v>
      </c>
      <c r="S10" s="40"/>
      <c r="T10" s="40"/>
      <c r="U10" s="40"/>
      <c r="V10" s="40"/>
      <c r="W10" s="40"/>
      <c r="X10" s="40"/>
      <c r="Y10" s="40"/>
      <c r="Z10" s="40"/>
      <c r="AA10" s="40"/>
      <c r="AB10" s="40"/>
      <c r="AC10" s="40"/>
      <c r="AD10" s="40"/>
    </row>
    <row r="11" spans="1:30" x14ac:dyDescent="0.35">
      <c r="A11" s="5"/>
      <c r="B11" s="6"/>
      <c r="C11" s="6"/>
      <c r="D11" s="6"/>
      <c r="E11" s="7"/>
      <c r="F11" s="8">
        <v>0</v>
      </c>
      <c r="G11" s="9">
        <v>0</v>
      </c>
      <c r="H11" s="23">
        <f t="shared" si="0"/>
        <v>0</v>
      </c>
      <c r="I11" s="9">
        <v>0</v>
      </c>
      <c r="J11" s="23">
        <f t="shared" si="5"/>
        <v>0</v>
      </c>
      <c r="K11" s="9">
        <v>0</v>
      </c>
      <c r="L11" s="23">
        <f t="shared" si="1"/>
        <v>0</v>
      </c>
      <c r="M11" s="9">
        <v>0</v>
      </c>
      <c r="N11" s="23">
        <f t="shared" si="2"/>
        <v>0</v>
      </c>
      <c r="O11" s="9">
        <v>0</v>
      </c>
      <c r="P11" s="23">
        <f t="shared" si="3"/>
        <v>0</v>
      </c>
      <c r="Q11" s="9">
        <v>0</v>
      </c>
      <c r="R11" s="27">
        <f t="shared" si="4"/>
        <v>0</v>
      </c>
      <c r="S11" s="40"/>
      <c r="T11" s="40"/>
      <c r="U11" s="40"/>
      <c r="V11" s="40"/>
      <c r="W11" s="40"/>
      <c r="X11" s="40"/>
      <c r="Y11" s="40"/>
      <c r="Z11" s="40"/>
      <c r="AA11" s="40"/>
      <c r="AB11" s="40"/>
      <c r="AC11" s="40"/>
      <c r="AD11" s="40"/>
    </row>
    <row r="12" spans="1:30" x14ac:dyDescent="0.35">
      <c r="A12" s="5"/>
      <c r="B12" s="6"/>
      <c r="C12" s="6"/>
      <c r="D12" s="6"/>
      <c r="E12" s="7"/>
      <c r="F12" s="8">
        <v>0</v>
      </c>
      <c r="G12" s="9">
        <v>0</v>
      </c>
      <c r="H12" s="23">
        <f t="shared" si="0"/>
        <v>0</v>
      </c>
      <c r="I12" s="9">
        <v>0</v>
      </c>
      <c r="J12" s="23">
        <f t="shared" si="5"/>
        <v>0</v>
      </c>
      <c r="K12" s="9">
        <v>0</v>
      </c>
      <c r="L12" s="23">
        <f t="shared" si="1"/>
        <v>0</v>
      </c>
      <c r="M12" s="9">
        <v>0</v>
      </c>
      <c r="N12" s="23">
        <f t="shared" si="2"/>
        <v>0</v>
      </c>
      <c r="O12" s="9">
        <v>0</v>
      </c>
      <c r="P12" s="23">
        <f t="shared" si="3"/>
        <v>0</v>
      </c>
      <c r="Q12" s="9">
        <v>0</v>
      </c>
      <c r="R12" s="27">
        <f t="shared" si="4"/>
        <v>0</v>
      </c>
      <c r="S12" s="40"/>
      <c r="T12" s="40"/>
      <c r="U12" s="40"/>
      <c r="V12" s="40"/>
      <c r="W12" s="40"/>
      <c r="X12" s="40"/>
      <c r="Y12" s="40"/>
      <c r="Z12" s="40"/>
      <c r="AA12" s="40"/>
      <c r="AB12" s="40"/>
      <c r="AC12" s="40"/>
      <c r="AD12" s="40"/>
    </row>
    <row r="13" spans="1:30" x14ac:dyDescent="0.35">
      <c r="A13" s="5"/>
      <c r="B13" s="6"/>
      <c r="C13" s="6"/>
      <c r="D13" s="6"/>
      <c r="E13" s="7"/>
      <c r="F13" s="8">
        <v>0</v>
      </c>
      <c r="G13" s="9">
        <v>0</v>
      </c>
      <c r="H13" s="23">
        <f t="shared" si="0"/>
        <v>0</v>
      </c>
      <c r="I13" s="9">
        <v>0</v>
      </c>
      <c r="J13" s="23">
        <f t="shared" si="5"/>
        <v>0</v>
      </c>
      <c r="K13" s="9">
        <v>0</v>
      </c>
      <c r="L13" s="23">
        <f t="shared" si="1"/>
        <v>0</v>
      </c>
      <c r="M13" s="9">
        <v>0</v>
      </c>
      <c r="N13" s="23">
        <f t="shared" si="2"/>
        <v>0</v>
      </c>
      <c r="O13" s="9">
        <v>0</v>
      </c>
      <c r="P13" s="23">
        <f t="shared" si="3"/>
        <v>0</v>
      </c>
      <c r="Q13" s="9">
        <v>0</v>
      </c>
      <c r="R13" s="27">
        <f t="shared" si="4"/>
        <v>0</v>
      </c>
      <c r="S13" s="40"/>
      <c r="T13" s="40"/>
      <c r="U13" s="40"/>
      <c r="V13" s="40"/>
      <c r="W13" s="40"/>
      <c r="X13" s="40"/>
      <c r="Y13" s="40"/>
      <c r="Z13" s="40"/>
      <c r="AA13" s="40"/>
      <c r="AB13" s="40"/>
      <c r="AC13" s="40"/>
      <c r="AD13" s="40"/>
    </row>
    <row r="14" spans="1:30" ht="15" thickBot="1" x14ac:dyDescent="0.4">
      <c r="A14" s="10"/>
      <c r="B14" s="11"/>
      <c r="C14" s="11"/>
      <c r="D14" s="11"/>
      <c r="E14" s="12"/>
      <c r="F14" s="13">
        <v>0</v>
      </c>
      <c r="G14" s="14">
        <v>0</v>
      </c>
      <c r="H14" s="24">
        <f t="shared" si="0"/>
        <v>0</v>
      </c>
      <c r="I14" s="14">
        <v>0</v>
      </c>
      <c r="J14" s="24">
        <f t="shared" si="5"/>
        <v>0</v>
      </c>
      <c r="K14" s="14">
        <v>0</v>
      </c>
      <c r="L14" s="24">
        <f t="shared" si="1"/>
        <v>0</v>
      </c>
      <c r="M14" s="14">
        <v>0</v>
      </c>
      <c r="N14" s="24">
        <f t="shared" si="2"/>
        <v>0</v>
      </c>
      <c r="O14" s="14">
        <v>0</v>
      </c>
      <c r="P14" s="24">
        <f t="shared" si="3"/>
        <v>0</v>
      </c>
      <c r="Q14" s="14">
        <v>0</v>
      </c>
      <c r="R14" s="28">
        <f t="shared" si="4"/>
        <v>0</v>
      </c>
      <c r="S14" s="40"/>
      <c r="T14" s="40"/>
      <c r="U14" s="40"/>
      <c r="V14" s="40"/>
      <c r="W14" s="40"/>
      <c r="X14" s="40"/>
      <c r="Y14" s="40"/>
      <c r="Z14" s="40"/>
      <c r="AA14" s="40"/>
      <c r="AB14" s="40"/>
      <c r="AC14" s="40"/>
      <c r="AD14" s="40"/>
    </row>
    <row r="15" spans="1:30" ht="15" thickBot="1" x14ac:dyDescent="0.4">
      <c r="A15" s="40"/>
      <c r="B15" s="40"/>
      <c r="C15" s="40"/>
      <c r="D15" s="41" t="s">
        <v>20</v>
      </c>
      <c r="E15" s="42"/>
      <c r="F15" s="17">
        <f>SUM(F5:F14)</f>
        <v>0</v>
      </c>
      <c r="G15" s="18"/>
      <c r="H15" s="19">
        <f>ROUNDUP(SUM(H5:H14),2)</f>
        <v>0</v>
      </c>
      <c r="I15" s="18"/>
      <c r="J15" s="19">
        <f>ROUNDUP(SUM(J5:J14),2)</f>
        <v>0</v>
      </c>
      <c r="K15" s="18"/>
      <c r="L15" s="19">
        <f>ROUNDDOWN(SUM(L5:L14),2)</f>
        <v>0</v>
      </c>
      <c r="M15" s="18"/>
      <c r="N15" s="19">
        <f>ROUNDDOWN(SUM(N5:N14),2)</f>
        <v>0</v>
      </c>
      <c r="O15" s="18"/>
      <c r="P15" s="20">
        <f>ROUNDDOWN(SUM(P5:P14),2)</f>
        <v>0</v>
      </c>
      <c r="Q15" s="18"/>
      <c r="R15" s="19">
        <f>ROUNDDOWN(SUM(R5:R14),2)</f>
        <v>0</v>
      </c>
      <c r="S15" s="40"/>
      <c r="T15" s="40"/>
      <c r="U15" s="40"/>
      <c r="V15" s="40"/>
      <c r="W15" s="40"/>
      <c r="X15" s="40"/>
      <c r="Y15" s="40"/>
      <c r="Z15" s="40"/>
      <c r="AA15" s="40"/>
      <c r="AB15" s="40"/>
      <c r="AC15" s="40"/>
      <c r="AD15" s="40"/>
    </row>
    <row r="16" spans="1:30" ht="15" thickBot="1" x14ac:dyDescent="0.4">
      <c r="A16" s="40"/>
      <c r="B16" s="40"/>
      <c r="C16" s="40"/>
      <c r="D16" s="40"/>
      <c r="E16" s="40"/>
      <c r="F16" s="40"/>
      <c r="S16" s="40"/>
      <c r="T16" s="40"/>
      <c r="U16" s="40"/>
      <c r="V16" s="40"/>
      <c r="W16" s="40"/>
      <c r="X16" s="40"/>
      <c r="Y16" s="40"/>
      <c r="Z16" s="40"/>
      <c r="AA16" s="40"/>
      <c r="AB16" s="40"/>
      <c r="AC16" s="40"/>
      <c r="AD16" s="40"/>
    </row>
    <row r="17" spans="1:30" ht="15" thickBot="1" x14ac:dyDescent="0.4">
      <c r="A17" s="40"/>
      <c r="B17" s="40"/>
      <c r="C17" s="40"/>
      <c r="D17" s="40"/>
      <c r="E17" s="40"/>
      <c r="F17" s="40"/>
      <c r="G17" s="113" t="s">
        <v>25</v>
      </c>
      <c r="H17" s="114"/>
      <c r="I17" s="114"/>
      <c r="J17" s="114"/>
      <c r="K17" s="114"/>
      <c r="L17" s="114"/>
      <c r="M17" s="114"/>
      <c r="N17" s="114"/>
      <c r="O17" s="115"/>
      <c r="P17" s="21">
        <f>TRUNC(100-H15-J15,2)</f>
        <v>100</v>
      </c>
      <c r="S17" s="40"/>
      <c r="T17" s="40"/>
      <c r="U17" s="40"/>
      <c r="V17" s="40"/>
      <c r="W17" s="40"/>
      <c r="X17" s="40"/>
      <c r="Y17" s="40"/>
      <c r="Z17" s="40"/>
      <c r="AA17" s="40"/>
      <c r="AB17" s="40"/>
      <c r="AC17" s="40"/>
      <c r="AD17" s="40"/>
    </row>
    <row r="18" spans="1:30" ht="15" thickBot="1" x14ac:dyDescent="0.4">
      <c r="A18" s="40"/>
      <c r="B18" s="40"/>
      <c r="C18" s="40"/>
      <c r="D18" s="40"/>
      <c r="E18" s="40"/>
      <c r="F18" s="40"/>
      <c r="G18" s="113" t="s">
        <v>19</v>
      </c>
      <c r="H18" s="114"/>
      <c r="I18" s="114"/>
      <c r="J18" s="114"/>
      <c r="K18" s="114"/>
      <c r="L18" s="114"/>
      <c r="M18" s="114"/>
      <c r="N18" s="114"/>
      <c r="O18" s="115"/>
      <c r="P18" s="21" t="str">
        <f>IFERROR(TRUNC((N15/L15)*100,2),"")</f>
        <v/>
      </c>
      <c r="S18" s="40"/>
      <c r="T18" s="40"/>
      <c r="U18" s="40"/>
      <c r="V18" s="40"/>
      <c r="W18" s="40"/>
      <c r="X18" s="40"/>
      <c r="Y18" s="40"/>
      <c r="Z18" s="40"/>
      <c r="AA18" s="40"/>
      <c r="AB18" s="40"/>
      <c r="AC18" s="40"/>
      <c r="AD18" s="40"/>
    </row>
    <row r="19" spans="1:30" x14ac:dyDescent="0.35">
      <c r="A19" s="40"/>
      <c r="B19" s="40"/>
      <c r="C19" s="40"/>
      <c r="D19" s="40"/>
      <c r="E19" s="40"/>
      <c r="F19" s="40"/>
      <c r="G19" s="40"/>
      <c r="H19" s="40"/>
      <c r="I19" s="40"/>
      <c r="J19" s="40"/>
      <c r="K19" s="40"/>
      <c r="L19" s="40"/>
      <c r="M19" s="40"/>
      <c r="N19" s="40"/>
      <c r="O19" s="40"/>
      <c r="P19" s="40"/>
      <c r="Q19" s="40"/>
      <c r="R19" s="40"/>
      <c r="S19" s="40"/>
      <c r="T19" s="40"/>
      <c r="U19" s="40"/>
      <c r="V19" s="40"/>
      <c r="W19" s="40"/>
      <c r="X19" s="40"/>
      <c r="Y19" s="40"/>
      <c r="Z19" s="40"/>
      <c r="AA19" s="40"/>
      <c r="AB19" s="40"/>
      <c r="AC19" s="40"/>
      <c r="AD19" s="40"/>
    </row>
    <row r="20" spans="1:30" x14ac:dyDescent="0.35">
      <c r="A20" s="40"/>
      <c r="B20" s="40"/>
      <c r="C20" s="40"/>
      <c r="D20" s="40"/>
      <c r="E20" s="40"/>
      <c r="F20" s="40"/>
      <c r="G20" s="40"/>
      <c r="H20" s="40"/>
      <c r="I20" s="40"/>
      <c r="J20" s="40"/>
      <c r="K20" s="40"/>
      <c r="L20" s="40"/>
      <c r="M20" s="40"/>
      <c r="N20" s="40"/>
      <c r="O20" s="40"/>
      <c r="P20" s="40"/>
      <c r="Q20" s="40"/>
      <c r="R20" s="40"/>
      <c r="S20" s="40"/>
      <c r="T20" s="40"/>
      <c r="U20" s="40"/>
      <c r="V20" s="40"/>
      <c r="W20" s="40"/>
      <c r="X20" s="40"/>
      <c r="Y20" s="40"/>
      <c r="Z20" s="40"/>
      <c r="AA20" s="40"/>
      <c r="AB20" s="40"/>
      <c r="AC20" s="40"/>
      <c r="AD20" s="40"/>
    </row>
    <row r="21" spans="1:30" x14ac:dyDescent="0.35">
      <c r="A21" s="40"/>
      <c r="B21" s="40"/>
      <c r="C21" s="40"/>
      <c r="D21" s="40"/>
      <c r="E21" s="40"/>
      <c r="F21" s="40"/>
      <c r="G21" s="40"/>
      <c r="H21" s="40"/>
      <c r="I21" s="40"/>
      <c r="J21" s="40"/>
      <c r="K21" s="40"/>
      <c r="L21" s="40"/>
      <c r="M21" s="40"/>
      <c r="N21" s="40"/>
      <c r="O21" s="40"/>
      <c r="P21" s="40"/>
      <c r="Q21" s="40"/>
      <c r="R21" s="40"/>
      <c r="S21" s="40"/>
      <c r="T21" s="40"/>
      <c r="U21" s="40"/>
      <c r="V21" s="40"/>
      <c r="W21" s="40"/>
      <c r="X21" s="40"/>
      <c r="Y21" s="40"/>
      <c r="Z21" s="40"/>
      <c r="AA21" s="40"/>
      <c r="AB21" s="40"/>
      <c r="AC21" s="40"/>
      <c r="AD21" s="40"/>
    </row>
    <row r="22" spans="1:30" x14ac:dyDescent="0.35">
      <c r="A22" s="40"/>
      <c r="B22" s="40"/>
      <c r="C22" s="40"/>
      <c r="D22" s="40"/>
      <c r="E22" s="40"/>
      <c r="F22" s="40"/>
      <c r="G22" s="40"/>
      <c r="H22" s="40"/>
      <c r="I22" s="40"/>
      <c r="J22" s="40"/>
      <c r="K22" s="40"/>
      <c r="L22" s="40"/>
      <c r="M22" s="40"/>
      <c r="N22" s="40"/>
      <c r="O22" s="40"/>
      <c r="P22" s="40"/>
      <c r="Q22" s="40"/>
      <c r="R22" s="40"/>
      <c r="S22" s="40"/>
      <c r="T22" s="40"/>
      <c r="U22" s="40"/>
      <c r="V22" s="40"/>
      <c r="W22" s="40"/>
      <c r="X22" s="40"/>
      <c r="Y22" s="40"/>
      <c r="Z22" s="40"/>
      <c r="AA22" s="40"/>
      <c r="AB22" s="40"/>
      <c r="AC22" s="40"/>
      <c r="AD22" s="40"/>
    </row>
    <row r="23" spans="1:30" x14ac:dyDescent="0.35">
      <c r="A23" s="40"/>
      <c r="B23" s="40"/>
      <c r="C23" s="40"/>
      <c r="D23" s="40"/>
      <c r="E23" s="40"/>
      <c r="F23" s="40"/>
      <c r="G23" s="40"/>
      <c r="H23" s="40"/>
      <c r="I23" s="40"/>
      <c r="J23" s="40"/>
      <c r="K23" s="40"/>
      <c r="L23" s="40"/>
      <c r="M23" s="40"/>
      <c r="N23" s="40"/>
      <c r="O23" s="40"/>
      <c r="P23" s="40"/>
      <c r="Q23" s="40"/>
      <c r="R23" s="40"/>
      <c r="S23" s="40"/>
      <c r="T23" s="40"/>
      <c r="U23" s="40"/>
      <c r="V23" s="40"/>
      <c r="W23" s="40"/>
      <c r="X23" s="40"/>
      <c r="Y23" s="40"/>
      <c r="Z23" s="40"/>
      <c r="AA23" s="40"/>
      <c r="AB23" s="40"/>
      <c r="AC23" s="40"/>
      <c r="AD23" s="40"/>
    </row>
    <row r="24" spans="1:30" x14ac:dyDescent="0.35">
      <c r="A24" s="40"/>
      <c r="B24" s="40"/>
      <c r="C24" s="40"/>
      <c r="D24" s="40"/>
      <c r="E24" s="40"/>
      <c r="F24" s="40"/>
      <c r="G24" s="40"/>
      <c r="H24" s="40"/>
      <c r="I24" s="40"/>
      <c r="J24" s="40"/>
      <c r="K24" s="40"/>
      <c r="L24" s="40"/>
      <c r="M24" s="40"/>
      <c r="N24" s="40"/>
      <c r="O24" s="40"/>
      <c r="P24" s="40"/>
      <c r="Q24" s="40"/>
      <c r="R24" s="40"/>
      <c r="S24" s="40"/>
      <c r="T24" s="40"/>
      <c r="U24" s="40"/>
      <c r="V24" s="40"/>
      <c r="W24" s="40"/>
      <c r="X24" s="40"/>
      <c r="Y24" s="40"/>
      <c r="Z24" s="40"/>
      <c r="AA24" s="40"/>
      <c r="AB24" s="40"/>
      <c r="AC24" s="40"/>
      <c r="AD24" s="40"/>
    </row>
    <row r="25" spans="1:30" x14ac:dyDescent="0.35">
      <c r="A25" s="40"/>
      <c r="B25" s="40"/>
      <c r="C25" s="40"/>
      <c r="D25" s="40"/>
      <c r="E25" s="40"/>
      <c r="F25" s="40"/>
      <c r="G25" s="40"/>
      <c r="H25" s="40"/>
      <c r="I25" s="40"/>
      <c r="J25" s="40"/>
      <c r="K25" s="40"/>
      <c r="L25" s="40"/>
      <c r="M25" s="40"/>
      <c r="N25" s="40"/>
      <c r="O25" s="40"/>
      <c r="P25" s="40"/>
      <c r="Q25" s="40"/>
      <c r="R25" s="40"/>
      <c r="S25" s="40"/>
      <c r="T25" s="40"/>
      <c r="U25" s="40"/>
      <c r="V25" s="40"/>
      <c r="W25" s="40"/>
      <c r="X25" s="40"/>
      <c r="Y25" s="40"/>
      <c r="Z25" s="40"/>
      <c r="AA25" s="40"/>
      <c r="AB25" s="40"/>
      <c r="AC25" s="40"/>
      <c r="AD25" s="40"/>
    </row>
    <row r="26" spans="1:30" x14ac:dyDescent="0.35">
      <c r="A26" s="40"/>
      <c r="B26" s="40"/>
      <c r="C26" s="40"/>
      <c r="D26" s="40"/>
      <c r="E26" s="40"/>
      <c r="F26" s="40"/>
      <c r="G26" s="40"/>
      <c r="H26" s="40"/>
      <c r="I26" s="40"/>
      <c r="J26" s="40"/>
      <c r="K26" s="40"/>
      <c r="L26" s="40"/>
      <c r="M26" s="40"/>
      <c r="N26" s="40"/>
      <c r="O26" s="40"/>
      <c r="P26" s="40"/>
      <c r="Q26" s="40"/>
      <c r="R26" s="40"/>
      <c r="S26" s="40"/>
      <c r="T26" s="40"/>
      <c r="U26" s="40"/>
      <c r="V26" s="40"/>
      <c r="W26" s="40"/>
      <c r="X26" s="40"/>
      <c r="Y26" s="40"/>
      <c r="Z26" s="40"/>
      <c r="AA26" s="40"/>
      <c r="AB26" s="40"/>
      <c r="AC26" s="40"/>
      <c r="AD26" s="40"/>
    </row>
    <row r="27" spans="1:30" x14ac:dyDescent="0.35">
      <c r="A27" s="40"/>
      <c r="B27" s="40"/>
      <c r="C27" s="40"/>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row>
    <row r="28" spans="1:30" x14ac:dyDescent="0.35">
      <c r="A28" s="40"/>
      <c r="B28" s="40"/>
      <c r="C28" s="40"/>
      <c r="D28" s="40"/>
      <c r="E28" s="40"/>
      <c r="F28" s="40"/>
      <c r="G28" s="40"/>
      <c r="H28" s="40"/>
      <c r="I28" s="40"/>
      <c r="J28" s="40"/>
      <c r="K28" s="40"/>
      <c r="L28" s="40"/>
      <c r="M28" s="40"/>
      <c r="N28" s="40"/>
      <c r="O28" s="40"/>
      <c r="P28" s="40"/>
      <c r="Q28" s="40"/>
      <c r="R28" s="40"/>
      <c r="S28" s="40"/>
      <c r="T28" s="40"/>
      <c r="U28" s="40"/>
      <c r="V28" s="40"/>
      <c r="W28" s="40"/>
      <c r="X28" s="40"/>
      <c r="Y28" s="40"/>
      <c r="Z28" s="40"/>
      <c r="AA28" s="40"/>
      <c r="AB28" s="40"/>
      <c r="AC28" s="40"/>
      <c r="AD28" s="40"/>
    </row>
    <row r="29" spans="1:30" x14ac:dyDescent="0.35">
      <c r="A29" s="40"/>
      <c r="B29" s="40"/>
      <c r="C29" s="40"/>
      <c r="D29" s="40"/>
      <c r="E29" s="40"/>
      <c r="F29" s="40"/>
      <c r="G29" s="40"/>
      <c r="H29" s="40"/>
      <c r="I29" s="40"/>
      <c r="J29" s="40"/>
      <c r="K29" s="40"/>
      <c r="L29" s="40"/>
      <c r="M29" s="40"/>
      <c r="N29" s="40"/>
      <c r="O29" s="40"/>
      <c r="P29" s="40"/>
      <c r="Q29" s="40"/>
      <c r="R29" s="40"/>
      <c r="S29" s="40"/>
      <c r="T29" s="40"/>
      <c r="U29" s="40"/>
      <c r="V29" s="40"/>
      <c r="W29" s="40"/>
      <c r="X29" s="40"/>
      <c r="Y29" s="40"/>
      <c r="Z29" s="40"/>
      <c r="AA29" s="40"/>
      <c r="AB29" s="40"/>
      <c r="AC29" s="40"/>
      <c r="AD29" s="40"/>
    </row>
    <row r="30" spans="1:30" x14ac:dyDescent="0.35">
      <c r="A30" s="40"/>
      <c r="B30" s="40"/>
      <c r="C30" s="40"/>
      <c r="D30" s="40"/>
      <c r="E30" s="40"/>
      <c r="F30" s="40"/>
      <c r="G30" s="40"/>
      <c r="H30" s="40"/>
      <c r="I30" s="40"/>
      <c r="J30" s="40"/>
      <c r="K30" s="40"/>
      <c r="L30" s="40"/>
      <c r="M30" s="40"/>
      <c r="N30" s="40"/>
      <c r="O30" s="40"/>
      <c r="P30" s="40"/>
      <c r="Q30" s="40"/>
      <c r="R30" s="40"/>
      <c r="S30" s="40"/>
      <c r="T30" s="40"/>
      <c r="U30" s="40"/>
      <c r="V30" s="40"/>
      <c r="W30" s="40"/>
      <c r="X30" s="40"/>
      <c r="Y30" s="40"/>
      <c r="Z30" s="40"/>
      <c r="AA30" s="40"/>
      <c r="AB30" s="40"/>
      <c r="AC30" s="40"/>
      <c r="AD30" s="40"/>
    </row>
    <row r="31" spans="1:30" x14ac:dyDescent="0.35">
      <c r="A31" s="40"/>
      <c r="B31" s="40"/>
      <c r="C31" s="40"/>
      <c r="D31" s="40"/>
      <c r="E31" s="40"/>
      <c r="F31" s="40"/>
      <c r="G31" s="40"/>
      <c r="H31" s="40"/>
      <c r="I31" s="40"/>
      <c r="J31" s="40"/>
      <c r="K31" s="40"/>
      <c r="L31" s="40"/>
      <c r="M31" s="40"/>
      <c r="N31" s="40"/>
      <c r="O31" s="40"/>
      <c r="P31" s="40"/>
      <c r="Q31" s="40"/>
      <c r="R31" s="40"/>
      <c r="S31" s="40"/>
      <c r="T31" s="40"/>
      <c r="U31" s="40"/>
      <c r="V31" s="40"/>
      <c r="W31" s="40"/>
      <c r="X31" s="40"/>
      <c r="Y31" s="40"/>
      <c r="Z31" s="40"/>
      <c r="AA31" s="40"/>
      <c r="AB31" s="40"/>
      <c r="AC31" s="40"/>
      <c r="AD31" s="40"/>
    </row>
    <row r="32" spans="1:30" x14ac:dyDescent="0.35">
      <c r="A32" s="40"/>
      <c r="B32" s="40"/>
      <c r="C32" s="40"/>
      <c r="D32" s="40"/>
      <c r="E32" s="40"/>
      <c r="F32" s="40"/>
      <c r="G32" s="40"/>
      <c r="H32" s="40"/>
      <c r="I32" s="40"/>
      <c r="J32" s="40"/>
      <c r="K32" s="40"/>
      <c r="L32" s="40"/>
      <c r="M32" s="40"/>
      <c r="N32" s="40"/>
      <c r="O32" s="40"/>
      <c r="P32" s="40"/>
      <c r="Q32" s="40"/>
      <c r="R32" s="40"/>
      <c r="S32" s="40"/>
      <c r="T32" s="40"/>
      <c r="U32" s="40"/>
      <c r="V32" s="40"/>
      <c r="W32" s="40"/>
      <c r="X32" s="40"/>
      <c r="Y32" s="40"/>
      <c r="Z32" s="40"/>
      <c r="AA32" s="40"/>
      <c r="AB32" s="40"/>
      <c r="AC32" s="40"/>
      <c r="AD32" s="40"/>
    </row>
    <row r="33" spans="1:30" x14ac:dyDescent="0.35">
      <c r="A33" s="40"/>
      <c r="B33" s="40"/>
      <c r="C33" s="40"/>
      <c r="D33" s="40"/>
      <c r="E33" s="40"/>
      <c r="F33" s="40"/>
      <c r="G33" s="40"/>
      <c r="H33" s="40"/>
      <c r="I33" s="40"/>
      <c r="J33" s="40"/>
      <c r="K33" s="40"/>
      <c r="L33" s="40"/>
      <c r="M33" s="40"/>
      <c r="N33" s="40"/>
      <c r="O33" s="40"/>
      <c r="P33" s="40"/>
      <c r="Q33" s="40"/>
      <c r="R33" s="40"/>
      <c r="S33" s="40"/>
      <c r="T33" s="40"/>
      <c r="U33" s="40"/>
      <c r="V33" s="40"/>
      <c r="W33" s="40"/>
      <c r="X33" s="40"/>
      <c r="Y33" s="40"/>
      <c r="Z33" s="40"/>
      <c r="AA33" s="40"/>
      <c r="AB33" s="40"/>
      <c r="AC33" s="40"/>
      <c r="AD33" s="40"/>
    </row>
    <row r="34" spans="1:30" x14ac:dyDescent="0.35">
      <c r="A34" s="40"/>
      <c r="B34" s="40"/>
      <c r="C34" s="40"/>
      <c r="D34" s="40"/>
      <c r="E34" s="40"/>
      <c r="F34" s="40"/>
      <c r="G34" s="40"/>
      <c r="H34" s="40"/>
      <c r="I34" s="40"/>
      <c r="J34" s="40"/>
      <c r="K34" s="40"/>
      <c r="L34" s="40"/>
      <c r="M34" s="40"/>
      <c r="N34" s="40"/>
      <c r="O34" s="40"/>
      <c r="P34" s="40"/>
      <c r="Q34" s="40"/>
      <c r="R34" s="40"/>
      <c r="S34" s="40"/>
      <c r="T34" s="40"/>
      <c r="U34" s="40"/>
      <c r="V34" s="40"/>
      <c r="W34" s="40"/>
      <c r="X34" s="40"/>
      <c r="Y34" s="40"/>
      <c r="Z34" s="40"/>
      <c r="AA34" s="40"/>
      <c r="AB34" s="40"/>
      <c r="AC34" s="40"/>
      <c r="AD34" s="40"/>
    </row>
  </sheetData>
  <sheetProtection algorithmName="SHA-512" hashValue="Z/yQyT8YRtoWK3dfxfvQYXYp3/mlPmEbblq+GLNqAZ0bFa3pYrdAqvviVCo3RLojChqUoFpXsU4pqN7Ic2ezzw==" saltValue="zHgjBv1MrSrgCkcybnFLnQ==" spinCount="100000" sheet="1" objects="1" scenarios="1" insertRows="0" deleteRows="0" selectLockedCells="1"/>
  <mergeCells count="4">
    <mergeCell ref="A1:I1"/>
    <mergeCell ref="A2:C2"/>
    <mergeCell ref="G18:O18"/>
    <mergeCell ref="G17:O17"/>
  </mergeCells>
  <conditionalFormatting sqref="H15:I15">
    <cfRule type="cellIs" dxfId="1" priority="2" stopIfTrue="1" operator="greaterThan">
      <formula>2.01</formula>
    </cfRule>
  </conditionalFormatting>
  <conditionalFormatting sqref="G15">
    <cfRule type="cellIs" dxfId="0" priority="1" stopIfTrue="1" operator="greaterThan">
      <formula>2.01</formula>
    </cfRule>
  </conditionalFormatting>
  <dataValidations disablePrompts="1" count="1">
    <dataValidation type="decimal" errorStyle="warning" operator="greaterThanOrEqual" allowBlank="1" showInputMessage="1" showErrorMessage="1" errorTitle="Over 2 %" error="You cannot exceed 2% synthetic moieties" promptTitle="Over 2 %" prompt="You cannot exceed 2% synthetic moieties" sqref="H15" xr:uid="{47897CF0-A3B3-43AC-894F-9D097F39C76F}">
      <formula1>2.1</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DE96F5-D3F5-47EE-B1CC-F2303968FFF3}">
  <dimension ref="A1:M19"/>
  <sheetViews>
    <sheetView topLeftCell="A2" workbookViewId="0">
      <selection activeCell="A5" sqref="A5"/>
    </sheetView>
  </sheetViews>
  <sheetFormatPr defaultRowHeight="14.5" x14ac:dyDescent="0.35"/>
  <cols>
    <col min="1" max="1" width="25.08984375" customWidth="1"/>
    <col min="2" max="2" width="18.453125" customWidth="1"/>
    <col min="5" max="5" width="9.90625" style="34" customWidth="1"/>
    <col min="7" max="11" width="9" style="34"/>
  </cols>
  <sheetData>
    <row r="1" spans="1:13" x14ac:dyDescent="0.35">
      <c r="A1" s="110" t="s">
        <v>21</v>
      </c>
      <c r="B1" s="111"/>
      <c r="C1" s="111"/>
      <c r="D1" s="111"/>
    </row>
    <row r="2" spans="1:13" ht="104.25" customHeight="1" thickBot="1" x14ac:dyDescent="0.4">
      <c r="A2" s="112" t="s">
        <v>43</v>
      </c>
      <c r="B2" s="116"/>
      <c r="C2" s="116"/>
    </row>
    <row r="3" spans="1:13" ht="44.15" customHeight="1" thickBot="1" x14ac:dyDescent="0.4">
      <c r="H3" s="117" t="s">
        <v>27</v>
      </c>
      <c r="I3" s="118"/>
      <c r="J3" s="118"/>
      <c r="K3" s="119"/>
    </row>
    <row r="4" spans="1:13" s="34" customFormat="1" ht="78.150000000000006" customHeight="1" thickBot="1" x14ac:dyDescent="0.4">
      <c r="A4" s="30" t="s">
        <v>2</v>
      </c>
      <c r="B4" s="30" t="s">
        <v>3</v>
      </c>
      <c r="C4" s="32" t="s">
        <v>6</v>
      </c>
      <c r="D4" s="33" t="s">
        <v>15</v>
      </c>
      <c r="E4" s="25" t="s">
        <v>16</v>
      </c>
      <c r="F4" s="33" t="s">
        <v>17</v>
      </c>
      <c r="G4" s="26" t="s">
        <v>18</v>
      </c>
      <c r="H4" s="33" t="s">
        <v>26</v>
      </c>
      <c r="I4" s="26" t="s">
        <v>18</v>
      </c>
      <c r="J4" s="33" t="s">
        <v>13</v>
      </c>
      <c r="K4" s="26" t="s">
        <v>18</v>
      </c>
      <c r="M4" s="46" t="s">
        <v>22</v>
      </c>
    </row>
    <row r="5" spans="1:13" x14ac:dyDescent="0.35">
      <c r="A5" s="2"/>
      <c r="B5" s="2"/>
      <c r="C5" s="4">
        <v>0</v>
      </c>
      <c r="D5" s="9">
        <v>0</v>
      </c>
      <c r="E5" s="23">
        <f>SUM(C5*D5)/100</f>
        <v>0</v>
      </c>
      <c r="F5" s="9">
        <v>0</v>
      </c>
      <c r="G5" s="27">
        <f>SUM(C5*F5)/100</f>
        <v>0</v>
      </c>
      <c r="H5" s="9">
        <v>0</v>
      </c>
      <c r="I5" s="27">
        <f>SUM(C5*H5)/100</f>
        <v>0</v>
      </c>
      <c r="J5" s="9">
        <v>0</v>
      </c>
      <c r="K5" s="27">
        <f>SUM(C5*J5)/100</f>
        <v>0</v>
      </c>
      <c r="M5" s="9">
        <v>0</v>
      </c>
    </row>
    <row r="6" spans="1:13" x14ac:dyDescent="0.35">
      <c r="A6" s="6"/>
      <c r="B6" s="6"/>
      <c r="C6" s="4">
        <v>0</v>
      </c>
      <c r="D6" s="9">
        <v>0</v>
      </c>
      <c r="E6" s="23">
        <f t="shared" ref="E6:E14" si="0">SUM(C6*D6)/100</f>
        <v>0</v>
      </c>
      <c r="F6" s="9">
        <v>0</v>
      </c>
      <c r="G6" s="27">
        <f t="shared" ref="G6:G14" si="1">SUM(C6*F6)/100</f>
        <v>0</v>
      </c>
      <c r="H6" s="9">
        <v>0</v>
      </c>
      <c r="I6" s="27">
        <f t="shared" ref="I6:I13" si="2">SUM(C6*H6)/100</f>
        <v>0</v>
      </c>
      <c r="J6" s="9">
        <v>0</v>
      </c>
      <c r="K6" s="27">
        <f t="shared" ref="K6:K14" si="3">SUM(C6*J6)/100</f>
        <v>0</v>
      </c>
    </row>
    <row r="7" spans="1:13" x14ac:dyDescent="0.35">
      <c r="A7" s="6"/>
      <c r="B7" s="6"/>
      <c r="C7" s="4">
        <v>0</v>
      </c>
      <c r="D7" s="9">
        <v>0</v>
      </c>
      <c r="E7" s="23">
        <f t="shared" si="0"/>
        <v>0</v>
      </c>
      <c r="F7" s="9">
        <v>0</v>
      </c>
      <c r="G7" s="27">
        <f t="shared" si="1"/>
        <v>0</v>
      </c>
      <c r="H7" s="9">
        <v>0</v>
      </c>
      <c r="I7" s="27">
        <f t="shared" si="2"/>
        <v>0</v>
      </c>
      <c r="J7" s="9">
        <v>0</v>
      </c>
      <c r="K7" s="27">
        <f t="shared" si="3"/>
        <v>0</v>
      </c>
    </row>
    <row r="8" spans="1:13" x14ac:dyDescent="0.35">
      <c r="A8" s="6"/>
      <c r="B8" s="6"/>
      <c r="C8" s="4">
        <v>0</v>
      </c>
      <c r="D8" s="9">
        <v>0</v>
      </c>
      <c r="E8" s="23">
        <f t="shared" si="0"/>
        <v>0</v>
      </c>
      <c r="F8" s="9">
        <v>0</v>
      </c>
      <c r="G8" s="27">
        <f t="shared" si="1"/>
        <v>0</v>
      </c>
      <c r="H8" s="9">
        <v>0</v>
      </c>
      <c r="I8" s="27">
        <f t="shared" si="2"/>
        <v>0</v>
      </c>
      <c r="J8" s="9">
        <v>0</v>
      </c>
      <c r="K8" s="27">
        <f t="shared" si="3"/>
        <v>0</v>
      </c>
    </row>
    <row r="9" spans="1:13" x14ac:dyDescent="0.35">
      <c r="A9" s="6"/>
      <c r="B9" s="6"/>
      <c r="C9" s="4">
        <v>0</v>
      </c>
      <c r="D9" s="9">
        <v>0</v>
      </c>
      <c r="E9" s="23">
        <f t="shared" si="0"/>
        <v>0</v>
      </c>
      <c r="F9" s="9">
        <v>0</v>
      </c>
      <c r="G9" s="27">
        <f t="shared" si="1"/>
        <v>0</v>
      </c>
      <c r="H9" s="9">
        <v>0</v>
      </c>
      <c r="I9" s="27">
        <f t="shared" si="2"/>
        <v>0</v>
      </c>
      <c r="J9" s="9">
        <v>0</v>
      </c>
      <c r="K9" s="27">
        <f t="shared" si="3"/>
        <v>0</v>
      </c>
    </row>
    <row r="10" spans="1:13" x14ac:dyDescent="0.35">
      <c r="A10" s="6"/>
      <c r="B10" s="6"/>
      <c r="C10" s="8">
        <v>0</v>
      </c>
      <c r="D10" s="9">
        <v>0</v>
      </c>
      <c r="E10" s="23">
        <f t="shared" si="0"/>
        <v>0</v>
      </c>
      <c r="F10" s="9">
        <v>0</v>
      </c>
      <c r="G10" s="27">
        <f t="shared" si="1"/>
        <v>0</v>
      </c>
      <c r="H10" s="9">
        <v>0</v>
      </c>
      <c r="I10" s="27">
        <v>0</v>
      </c>
      <c r="J10" s="9">
        <v>0</v>
      </c>
      <c r="K10" s="27">
        <f t="shared" si="3"/>
        <v>0</v>
      </c>
    </row>
    <row r="11" spans="1:13" x14ac:dyDescent="0.35">
      <c r="A11" s="6"/>
      <c r="B11" s="6"/>
      <c r="C11" s="8">
        <v>0</v>
      </c>
      <c r="D11" s="9">
        <v>0</v>
      </c>
      <c r="E11" s="23">
        <f t="shared" si="0"/>
        <v>0</v>
      </c>
      <c r="F11" s="9">
        <v>0</v>
      </c>
      <c r="G11" s="27">
        <f t="shared" si="1"/>
        <v>0</v>
      </c>
      <c r="H11" s="9">
        <v>0</v>
      </c>
      <c r="I11" s="27">
        <f t="shared" si="2"/>
        <v>0</v>
      </c>
      <c r="J11" s="9">
        <v>0</v>
      </c>
      <c r="K11" s="27">
        <f t="shared" si="3"/>
        <v>0</v>
      </c>
    </row>
    <row r="12" spans="1:13" x14ac:dyDescent="0.35">
      <c r="A12" s="6"/>
      <c r="B12" s="6"/>
      <c r="C12" s="8">
        <v>0</v>
      </c>
      <c r="D12" s="9">
        <v>0</v>
      </c>
      <c r="E12" s="23">
        <f t="shared" si="0"/>
        <v>0</v>
      </c>
      <c r="F12" s="9">
        <v>0</v>
      </c>
      <c r="G12" s="27">
        <f t="shared" si="1"/>
        <v>0</v>
      </c>
      <c r="H12" s="9">
        <v>0</v>
      </c>
      <c r="I12" s="27">
        <f t="shared" si="2"/>
        <v>0</v>
      </c>
      <c r="J12" s="9">
        <v>0</v>
      </c>
      <c r="K12" s="27">
        <f t="shared" si="3"/>
        <v>0</v>
      </c>
    </row>
    <row r="13" spans="1:13" x14ac:dyDescent="0.35">
      <c r="A13" s="6"/>
      <c r="B13" s="6"/>
      <c r="C13" s="8">
        <v>0</v>
      </c>
      <c r="D13" s="9">
        <v>0</v>
      </c>
      <c r="E13" s="23">
        <f t="shared" si="0"/>
        <v>0</v>
      </c>
      <c r="F13" s="9">
        <v>0</v>
      </c>
      <c r="G13" s="27">
        <f t="shared" si="1"/>
        <v>0</v>
      </c>
      <c r="H13" s="9">
        <v>0</v>
      </c>
      <c r="I13" s="27">
        <f t="shared" si="2"/>
        <v>0</v>
      </c>
      <c r="J13" s="9">
        <v>0</v>
      </c>
      <c r="K13" s="27">
        <f t="shared" si="3"/>
        <v>0</v>
      </c>
    </row>
    <row r="14" spans="1:13" ht="15" thickBot="1" x14ac:dyDescent="0.4">
      <c r="A14" s="11"/>
      <c r="B14" s="11"/>
      <c r="C14" s="13">
        <v>0</v>
      </c>
      <c r="D14" s="14">
        <v>0</v>
      </c>
      <c r="E14" s="23">
        <f t="shared" si="0"/>
        <v>0</v>
      </c>
      <c r="F14" s="14">
        <v>0</v>
      </c>
      <c r="G14" s="27">
        <f t="shared" si="1"/>
        <v>0</v>
      </c>
      <c r="H14" s="14">
        <v>0</v>
      </c>
      <c r="I14" s="27">
        <f>SUM(C14*H14)/100</f>
        <v>0</v>
      </c>
      <c r="J14" s="14">
        <v>0</v>
      </c>
      <c r="K14" s="27">
        <f t="shared" si="3"/>
        <v>0</v>
      </c>
    </row>
    <row r="15" spans="1:13" ht="15" thickBot="1" x14ac:dyDescent="0.4">
      <c r="A15" s="15" t="s">
        <v>20</v>
      </c>
      <c r="B15" s="16"/>
      <c r="C15" s="17">
        <f>SUM(C5:C14)</f>
        <v>0</v>
      </c>
      <c r="D15" s="18"/>
      <c r="E15" s="20">
        <f>SUM(E5:E14)</f>
        <v>0</v>
      </c>
      <c r="F15" s="18"/>
      <c r="G15" s="19">
        <f>SUM(G5:G14)</f>
        <v>0</v>
      </c>
      <c r="H15" s="18"/>
      <c r="I15" s="19">
        <f>SUM(I5:I14)</f>
        <v>0</v>
      </c>
      <c r="J15" s="18"/>
      <c r="K15" s="19">
        <f>SUM(K5:K14)</f>
        <v>0</v>
      </c>
    </row>
    <row r="16" spans="1:13" ht="15" thickBot="1" x14ac:dyDescent="0.4"/>
    <row r="17" spans="1:5" ht="15" thickBot="1" x14ac:dyDescent="0.4">
      <c r="A17" s="43" t="s">
        <v>23</v>
      </c>
      <c r="B17" s="44">
        <f>ROUNDDOWN(E15/(100-M5)*100,2)</f>
        <v>0</v>
      </c>
    </row>
    <row r="18" spans="1:5" ht="16.25" customHeight="1" thickBot="1" x14ac:dyDescent="0.4">
      <c r="A18" s="43" t="s">
        <v>24</v>
      </c>
      <c r="B18" s="44">
        <f>ROUNDDOWN((G15/(100-M5))*100,2)</f>
        <v>0</v>
      </c>
    </row>
    <row r="19" spans="1:5" ht="65.900000000000006" customHeight="1" thickBot="1" x14ac:dyDescent="0.4">
      <c r="A19" s="45" t="s">
        <v>44</v>
      </c>
      <c r="B19" s="47">
        <v>0</v>
      </c>
      <c r="C19" s="120" t="s">
        <v>45</v>
      </c>
      <c r="D19" s="121"/>
      <c r="E19" s="121"/>
    </row>
  </sheetData>
  <sheetProtection algorithmName="SHA-512" hashValue="ELk2Z3zKvGLurIwcrKwaLrMzcvQ/FIhjFutj3+iajBR1sP9YGp9KIdhN0mEunskOzUEbHWsOk9jgpRjgoWIK9A==" saltValue="gF5SXvWYTbY2gW7+u6GpVg==" spinCount="100000" sheet="1" insertRows="0" deleteRows="0" selectLockedCells="1"/>
  <mergeCells count="4">
    <mergeCell ref="A2:C2"/>
    <mergeCell ref="A1:D1"/>
    <mergeCell ref="H3:K3"/>
    <mergeCell ref="C19:E19"/>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AApplicationPackDocument xmlns="f57cc006-31b2-40fa-b589-1565d41822a1">false</SAApplicationPackDocument>
    <QMSProcessOwner xmlns="f57cc006-31b2-40fa-b589-1565d41822a1">
      <UserInfo>
        <DisplayName>Processor Process Owners</DisplayName>
        <AccountId>61</AccountId>
        <AccountType/>
      </UserInfo>
    </QMSProcessOwner>
    <PortalDocument xmlns="f57cc006-31b2-40fa-b589-1565d41822a1">false</PortalDocument>
    <DocumentLanguages xmlns="f57cc006-31b2-40fa-b589-1565d41822a1">English (UK)</DocumentLanguages>
    <ae9375f09f6748d8a1e95e3352f09959 xmlns="f57cc006-31b2-40fa-b589-1565d41822a1">
      <Terms xmlns="http://schemas.microsoft.com/office/infopath/2007/PartnerControls">
        <TermInfo xmlns="http://schemas.microsoft.com/office/infopath/2007/PartnerControls">
          <TermName xmlns="http://schemas.microsoft.com/office/infopath/2007/PartnerControls">COSMOS</TermName>
          <TermId xmlns="http://schemas.microsoft.com/office/infopath/2007/PartnerControls">25f050c0-514e-4b64-ba9e-a95b234a760e</TermId>
        </TermInfo>
      </Terms>
    </ae9375f09f6748d8a1e95e3352f09959>
    <SAWebsiteDocument xmlns="f57cc006-31b2-40fa-b589-1565d41822a1">no</SAWebsiteDocument>
    <ic9f03f562ef4388ac9038703c4dc5d2 xmlns="f57cc006-31b2-40fa-b589-1565d41822a1">
      <Terms xmlns="http://schemas.microsoft.com/office/infopath/2007/PartnerControls"/>
    </ic9f03f562ef4388ac9038703c4dc5d2>
    <QMSNextReviewDate xmlns="f57cc006-31b2-40fa-b589-1565d41822a1" xsi:nil="true"/>
    <DateWithdrawn xmlns="f57cc006-31b2-40fa-b589-1565d41822a1" xsi:nil="true"/>
    <LegacyDocumentRefCode xmlns="f57cc006-31b2-40fa-b589-1565d41822a1">P1965Fm</LegacyDocumentRefCode>
    <QMSDescription xmlns="f57cc006-31b2-40fa-b589-1565d41822a1" xsi:nil="true"/>
    <TranslationRequired xmlns="f57cc006-31b2-40fa-b589-1565d41822a1">
      <Value>Not required</Value>
    </TranslationRequired>
    <QMSPublishedDate xmlns="f57cc006-31b2-40fa-b589-1565d41822a1">2023-02-22T16:37:32+00:00</QMSPublishedDate>
    <QMSAssociatedPlanTitle xmlns="f57cc006-31b2-40fa-b589-1565d41822a1" xsi:nil="true"/>
    <TaxCatchAll xmlns="f57cc006-31b2-40fa-b589-1565d41822a1">
      <Value>46</Value>
      <Value>45</Value>
      <Value>23</Value>
      <Value>36</Value>
      <Value>49</Value>
    </TaxCatchAll>
    <DocumentRefCode xmlns="f57cc006-31b2-40fa-b589-1565d41822a1">(TBC)</DocumentRefCode>
    <QMSDocumentAuthor xmlns="f57cc006-31b2-40fa-b589-1565d41822a1">
      <UserInfo>
        <DisplayName/>
        <AccountId xsi:nil="true"/>
        <AccountType/>
      </UserInfo>
    </QMSDocumentAuthor>
    <l7fd9d39545e470c852b36e911c83b33 xmlns="f57cc006-31b2-40fa-b589-1565d41822a1">
      <Terms xmlns="http://schemas.microsoft.com/office/infopath/2007/PartnerControls">
        <TermInfo xmlns="http://schemas.microsoft.com/office/infopath/2007/PartnerControls">
          <TermName xmlns="http://schemas.microsoft.com/office/infopath/2007/PartnerControls">Health and Beauty</TermName>
          <TermId xmlns="http://schemas.microsoft.com/office/infopath/2007/PartnerControls">93acdb7a-7060-4719-93d3-ff244c259a35</TermId>
        </TermInfo>
      </Terms>
    </l7fd9d39545e470c852b36e911c83b33>
    <LockModified xmlns="f57cc006-31b2-40fa-b589-1565d41822a1">2023-02-22T16:37:33+00:00</LockModified>
    <QMSMandatoryStakeholders xmlns="f57cc006-31b2-40fa-b589-1565d41822a1">
      <UserInfo>
        <DisplayName/>
        <AccountId xsi:nil="true"/>
        <AccountType/>
      </UserInfo>
    </QMSMandatoryStakeholders>
    <ChangeDescription xmlns="f57cc006-31b2-40fa-b589-1565d41822a1" xsi:nil="true"/>
    <ExternalDocument xmlns="f57cc006-31b2-40fa-b589-1565d41822a1">false</ExternalDocument>
    <QMSAdditionalStakeholders xmlns="f57cc006-31b2-40fa-b589-1565d41822a1">
      <UserInfo>
        <DisplayName/>
        <AccountId xsi:nil="true"/>
        <AccountType/>
      </UserInfo>
    </QMSAdditionalStakeholders>
    <SharedWithForestry xmlns="f57cc006-31b2-40fa-b589-1565d41822a1">false</SharedWithForestry>
    <QMSAssociatedCertificationTitle xmlns="f57cc006-31b2-40fa-b589-1565d41822a1" xsi:nil="true"/>
    <ad2f377e54714112ab833597fa2da4c5 xmlns="f57cc006-31b2-40fa-b589-1565d41822a1">
      <Terms xmlns="http://schemas.microsoft.com/office/infopath/2007/PartnerControls">
        <TermInfo xmlns="http://schemas.microsoft.com/office/infopath/2007/PartnerControls">
          <TermName xmlns="http://schemas.microsoft.com/office/infopath/2007/PartnerControls">Processor</TermName>
          <TermId xmlns="http://schemas.microsoft.com/office/infopath/2007/PartnerControls">98b52e97-3fd5-4bd6-b134-2c4d1e901d75</TermId>
        </TermInfo>
      </Terms>
    </ad2f377e54714112ab833597fa2da4c5>
    <AmendLock xmlns="f57cc006-31b2-40fa-b589-1565d41822a1">false</AmendLock>
    <DocumentWithdrawn xmlns="f57cc006-31b2-40fa-b589-1565d41822a1">No</DocumentWithdrawn>
    <f566ae4b6da04003a30c549f0f75017f xmlns="f57cc006-31b2-40fa-b589-1565d41822a1">
      <Terms xmlns="http://schemas.microsoft.com/office/infopath/2007/PartnerControls">
        <TermInfo xmlns="http://schemas.microsoft.com/office/infopath/2007/PartnerControls">
          <TermName xmlns="http://schemas.microsoft.com/office/infopath/2007/PartnerControls">Product compliance</TermName>
          <TermId xmlns="http://schemas.microsoft.com/office/infopath/2007/PartnerControls">c356dbc7-f119-4bec-8705-315151cd48c3</TermId>
        </TermInfo>
      </Terms>
    </f566ae4b6da04003a30c549f0f75017f>
    <LegacyVersionNumber xmlns="f57cc006-31b2-40fa-b589-1565d41822a1">1</LegacyVersionNumber>
    <PDFVersion xmlns="f57cc006-31b2-40fa-b589-1565d41822a1">false</PDFVersion>
    <DocumentSharedWithClimateAndLandscape xmlns="f57cc006-31b2-40fa-b589-1565d41822a1">false</DocumentSharedWithClimateAndLandscape>
  </documentManagement>
</p:properties>
</file>

<file path=customXml/item3.xml><?xml version="1.0" encoding="utf-8"?>
<ct:contentTypeSchema xmlns:ct="http://schemas.microsoft.com/office/2006/metadata/contentType" xmlns:ma="http://schemas.microsoft.com/office/2006/metadata/properties/metaAttributes" ct:_="" ma:_="" ma:contentTypeName="External form" ma:contentTypeID="0x01010035E0B3F32CE6BF45BAD9123443F43AC809000C2B86681F6D8743BF45EC0EB41CCFC2" ma:contentTypeVersion="115" ma:contentTypeDescription="External audience" ma:contentTypeScope="" ma:versionID="6014c8a92d8e9780312c26f15472372a">
  <xsd:schema xmlns:xsd="http://www.w3.org/2001/XMLSchema" xmlns:xs="http://www.w3.org/2001/XMLSchema" xmlns:p="http://schemas.microsoft.com/office/2006/metadata/properties" xmlns:ns2="f57cc006-31b2-40fa-b589-1565d41822a1" targetNamespace="http://schemas.microsoft.com/office/2006/metadata/properties" ma:root="true" ma:fieldsID="f6c4c514a0e7fc4871520e0b58c999e0" ns2:_="">
    <xsd:import namespace="f57cc006-31b2-40fa-b589-1565d41822a1"/>
    <xsd:element name="properties">
      <xsd:complexType>
        <xsd:sequence>
          <xsd:element name="documentManagement">
            <xsd:complexType>
              <xsd:all>
                <xsd:element ref="ns2:DocumentRefCode" minOccurs="0"/>
                <xsd:element ref="ns2:QMSProcessOwner"/>
                <xsd:element ref="ns2:QMSMandatoryStakeholders" minOccurs="0"/>
                <xsd:element ref="ns2:QMSAdditionalStakeholders" minOccurs="0"/>
                <xsd:element ref="ns2:QMSDocumentAuthor" minOccurs="0"/>
                <xsd:element ref="ns2:SAWebsiteDocument"/>
                <xsd:element ref="ns2:ExternalDocument" minOccurs="0"/>
                <xsd:element ref="ns2:SAApplicationPackDocument" minOccurs="0"/>
                <xsd:element ref="ns2:SharedWithForestry" minOccurs="0"/>
                <xsd:element ref="ns2:PortalDocument" minOccurs="0"/>
                <xsd:element ref="ns2:LegacyDocumentRefCode" minOccurs="0"/>
                <xsd:element ref="ns2:LegacyVersionNumber" minOccurs="0"/>
                <xsd:element ref="ns2:QMSNextReviewDate" minOccurs="0"/>
                <xsd:element ref="ns2:ChangeDescription" minOccurs="0"/>
                <xsd:element ref="ns2:DocumentLanguages" minOccurs="0"/>
                <xsd:element ref="ns2:QMSDescription" minOccurs="0"/>
                <xsd:element ref="ns2:AmendLock" minOccurs="0"/>
                <xsd:element ref="ns2:QMSAssociatedCertificationTitle" minOccurs="0"/>
                <xsd:element ref="ns2:TaxCatchAllLabel" minOccurs="0"/>
                <xsd:element ref="ns2:ae9375f09f6748d8a1e95e3352f09959" minOccurs="0"/>
                <xsd:element ref="ns2:ad2f377e54714112ab833597fa2da4c5" minOccurs="0"/>
                <xsd:element ref="ns2:QMSAssociatedPlanTitle" minOccurs="0"/>
                <xsd:element ref="ns2:LockModified" minOccurs="0"/>
                <xsd:element ref="ns2:QMSPublishedDate" minOccurs="0"/>
                <xsd:element ref="ns2:DocumentWithdrawn" minOccurs="0"/>
                <xsd:element ref="ns2:ic9f03f562ef4388ac9038703c4dc5d2" minOccurs="0"/>
                <xsd:element ref="ns2:TranslationRequired" minOccurs="0"/>
                <xsd:element ref="ns2:l7fd9d39545e470c852b36e911c83b33" minOccurs="0"/>
                <xsd:element ref="ns2:TaxCatchAll" minOccurs="0"/>
                <xsd:element ref="ns2:DateWithdrawn" minOccurs="0"/>
                <xsd:element ref="ns2:f566ae4b6da04003a30c549f0f75017f" minOccurs="0"/>
                <xsd:element ref="ns2:PDFVersion" minOccurs="0"/>
                <xsd:element ref="ns2:DocumentSharedWithClimateAndLandscap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57cc006-31b2-40fa-b589-1565d41822a1" elementFormDefault="qualified">
    <xsd:import namespace="http://schemas.microsoft.com/office/2006/documentManagement/types"/>
    <xsd:import namespace="http://schemas.microsoft.com/office/infopath/2007/PartnerControls"/>
    <xsd:element name="DocumentRefCode" ma:index="1" nillable="true" ma:displayName="Document Reference Code" ma:default="(TBC)" ma:internalName="DocumentRefCode" ma:readOnly="false">
      <xsd:simpleType>
        <xsd:restriction base="dms:Text">
          <xsd:maxLength value="255"/>
        </xsd:restriction>
      </xsd:simpleType>
    </xsd:element>
    <xsd:element name="QMSProcessOwner" ma:index="6" ma:displayName="Process Owner" ma:description="Responsible process owners" ma:list="UserInfo" ma:SearchPeopleOnly="false" ma:SharePointGroup="0" ma:internalName="QMSProcessOwner"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xsd:element name="AccountType" type="xsd:string" minOccurs="0"/>
                  </xsd:sequence>
                </xsd:complexType>
              </xsd:element>
            </xsd:sequence>
          </xsd:extension>
        </xsd:complexContent>
      </xsd:complexType>
    </xsd:element>
    <xsd:element name="QMSMandatoryStakeholders" ma:index="7" nillable="true" ma:displayName="Mandatory Stakeholders" ma:description="Users who are required to input into the publication of the document" ma:list="UserInfo" ma:SearchPeopleOnly="false" ma:SharePointGroup="0" ma:internalName="QMSMandatoryStakeholders"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QMSAdditionalStakeholders" ma:index="8" nillable="true" ma:displayName="Additional Stakeholders" ma:description="Uses who may interested in authoring the document" ma:list="UserInfo" ma:SearchPeopleOnly="false" ma:SharePointGroup="0" ma:internalName="QMSAdditionalStakeholders"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QMSDocumentAuthor" ma:index="9" nillable="true" ma:displayName="Document Author" ma:description="e.g. Who wrote or who is writing the document" ma:list="UserInfo" ma:SharePointGroup="0" ma:internalName="QMSDocumentAuth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AWebsiteDocument" ma:index="10" ma:displayName="SA Website Document" ma:description="Add URL where the document will be" ma:internalName="SAWebsiteDocument" ma:readOnly="false">
      <xsd:simpleType>
        <xsd:restriction base="dms:Note">
          <xsd:maxLength value="255"/>
        </xsd:restriction>
      </xsd:simpleType>
    </xsd:element>
    <xsd:element name="ExternalDocument" ma:index="11" nillable="true" ma:displayName="External Document" ma:default="0" ma:description="If this document was not created by SA Certification, tick 'yes'" ma:internalName="ExternalDocument" ma:readOnly="false">
      <xsd:simpleType>
        <xsd:restriction base="dms:Boolean"/>
      </xsd:simpleType>
    </xsd:element>
    <xsd:element name="SAApplicationPackDocument" ma:index="12" nillable="true" ma:displayName="SA Application Pack Document" ma:default="0" ma:internalName="SAApplicationPackDocument" ma:readOnly="false">
      <xsd:simpleType>
        <xsd:restriction base="dms:Boolean"/>
      </xsd:simpleType>
    </xsd:element>
    <xsd:element name="SharedWithForestry" ma:index="13" nillable="true" ma:displayName="Document shared with Forestry" ma:default="0" ma:description="If 'yes' is selected, a copy of the update document must be sent to Forestry QMS team to update the copy in their library" ma:internalName="SharedWithForestry" ma:readOnly="false">
      <xsd:simpleType>
        <xsd:restriction base="dms:Boolean"/>
      </xsd:simpleType>
    </xsd:element>
    <xsd:element name="PortalDocument" ma:index="14" nillable="true" ma:displayName="Client Portal Document" ma:default="0" ma:description="Is this document available on the client portal?" ma:internalName="PortalDocument">
      <xsd:simpleType>
        <xsd:restriction base="dms:Boolean"/>
      </xsd:simpleType>
    </xsd:element>
    <xsd:element name="LegacyDocumentRefCode" ma:index="16" nillable="true" ma:displayName="Legacy Document Reference Code" ma:internalName="LegacyDocumentRefCode" ma:readOnly="false">
      <xsd:simpleType>
        <xsd:restriction base="dms:Text">
          <xsd:maxLength value="255"/>
        </xsd:restriction>
      </xsd:simpleType>
    </xsd:element>
    <xsd:element name="LegacyVersionNumber" ma:index="17" nillable="true" ma:displayName="Legacy Version Number" ma:internalName="LegacyVersionNumber" ma:readOnly="false">
      <xsd:simpleType>
        <xsd:restriction base="dms:Text">
          <xsd:maxLength value="255"/>
        </xsd:restriction>
      </xsd:simpleType>
    </xsd:element>
    <xsd:element name="QMSNextReviewDate" ma:index="18" nillable="true" ma:displayName="Next Review Date" ma:description="Automatically generated next review date based upon the business risk category selected" ma:format="DateTime" ma:internalName="QMSNextReviewDate" ma:readOnly="false">
      <xsd:simpleType>
        <xsd:restriction base="dms:DateTime"/>
      </xsd:simpleType>
    </xsd:element>
    <xsd:element name="ChangeDescription" ma:index="20" nillable="true" ma:displayName="Description of changes" ma:internalName="ChangeDescription" ma:readOnly="false">
      <xsd:simpleType>
        <xsd:restriction base="dms:Note">
          <xsd:maxLength value="255"/>
        </xsd:restriction>
      </xsd:simpleType>
    </xsd:element>
    <xsd:element name="DocumentLanguages" ma:index="21" nillable="true" ma:displayName="Document Languages" ma:format="Dropdown" ma:internalName="DocumentLanguages" ma:readOnly="false">
      <xsd:simpleType>
        <xsd:restriction base="dms:Choice">
          <xsd:enumeration value="English (UK)"/>
          <xsd:enumeration value="French"/>
        </xsd:restriction>
      </xsd:simpleType>
    </xsd:element>
    <xsd:element name="QMSDescription" ma:index="22" nillable="true" ma:displayName="Description" ma:internalName="QMSDescription" ma:readOnly="false">
      <xsd:simpleType>
        <xsd:restriction base="dms:Note">
          <xsd:maxLength value="255"/>
        </xsd:restriction>
      </xsd:simpleType>
    </xsd:element>
    <xsd:element name="AmendLock" ma:index="23" nillable="true" ma:displayName="Amend Lock" ma:default="0" ma:description="For QMS Amend Document flow use only" ma:hidden="true" ma:internalName="AmendLock" ma:readOnly="false">
      <xsd:simpleType>
        <xsd:restriction base="dms:Boolean"/>
      </xsd:simpleType>
    </xsd:element>
    <xsd:element name="QMSAssociatedCertificationTitle" ma:index="24" nillable="true" ma:displayName="Associated Certification" ma:hidden="true" ma:internalName="QMSAssociatedCertificationTitle" ma:readOnly="false">
      <xsd:complexType>
        <xsd:complexContent>
          <xsd:extension base="dms:MultiChoiceFillIn">
            <xsd:sequence>
              <xsd:element name="Value" maxOccurs="unbounded" minOccurs="0" nillable="true">
                <xsd:simpleType>
                  <xsd:union memberTypes="dms:Text">
                    <xsd:simpleType>
                      <xsd:restriction base="dms:Choice"/>
                    </xsd:simpleType>
                  </xsd:union>
                </xsd:simpleType>
              </xsd:element>
            </xsd:sequence>
          </xsd:extension>
        </xsd:complexContent>
      </xsd:complexType>
    </xsd:element>
    <xsd:element name="TaxCatchAllLabel" ma:index="25" nillable="true" ma:displayName="Taxonomy Catch All Column1" ma:hidden="true" ma:list="{dc91b8b2-01ed-459c-8ce3-6952ac618633}" ma:internalName="TaxCatchAllLabel" ma:readOnly="true" ma:showField="CatchAllDataLabel" ma:web="f57cc006-31b2-40fa-b589-1565d41822a1">
      <xsd:complexType>
        <xsd:complexContent>
          <xsd:extension base="dms:MultiChoiceLookup">
            <xsd:sequence>
              <xsd:element name="Value" type="dms:Lookup" maxOccurs="unbounded" minOccurs="0" nillable="true"/>
            </xsd:sequence>
          </xsd:extension>
        </xsd:complexContent>
      </xsd:complexType>
    </xsd:element>
    <xsd:element name="ae9375f09f6748d8a1e95e3352f09959" ma:index="26" ma:taxonomy="true" ma:internalName="ae9375f09f6748d8a1e95e3352f09959" ma:taxonomyFieldName="SchemeService" ma:displayName="Scheme/Service" ma:readOnly="false" ma:default="" ma:fieldId="{ae9375f0-9f67-48d8-a1e9-5e3352f09959}" ma:taxonomyMulti="true" ma:sspId="5bb61ac4-bb4c-41a3-a8a2-0c78356216a2" ma:termSetId="db56e785-3bc5-4497-a1ea-af92a4c53487" ma:anchorId="00000000-0000-0000-0000-000000000000" ma:open="false" ma:isKeyword="false">
      <xsd:complexType>
        <xsd:sequence>
          <xsd:element ref="pc:Terms" minOccurs="0" maxOccurs="1"/>
        </xsd:sequence>
      </xsd:complexType>
    </xsd:element>
    <xsd:element name="ad2f377e54714112ab833597fa2da4c5" ma:index="28" ma:taxonomy="true" ma:internalName="ad2f377e54714112ab833597fa2da4c5" ma:taxonomyFieldName="TeamsInvolved" ma:displayName="Teams Involved" ma:readOnly="false" ma:default="" ma:fieldId="{ad2f377e-5471-4112-ab83-3597fa2da4c5}" ma:taxonomyMulti="true" ma:sspId="5bb61ac4-bb4c-41a3-a8a2-0c78356216a2" ma:termSetId="d7de72e4-f9ed-4b05-9717-1f2c86ad8869" ma:anchorId="00000000-0000-0000-0000-000000000000" ma:open="false" ma:isKeyword="false">
      <xsd:complexType>
        <xsd:sequence>
          <xsd:element ref="pc:Terms" minOccurs="0" maxOccurs="1"/>
        </xsd:sequence>
      </xsd:complexType>
    </xsd:element>
    <xsd:element name="QMSAssociatedPlanTitle" ma:index="29" nillable="true" ma:displayName="Associated Plan" ma:hidden="true" ma:internalName="QMSAssociatedPlanTitle" ma:readOnly="false">
      <xsd:complexType>
        <xsd:complexContent>
          <xsd:extension base="dms:MultiChoiceFillIn">
            <xsd:sequence>
              <xsd:element name="Value" maxOccurs="unbounded" minOccurs="0" nillable="true">
                <xsd:simpleType>
                  <xsd:union memberTypes="dms:Text">
                    <xsd:simpleType>
                      <xsd:restriction base="dms:Choice"/>
                    </xsd:simpleType>
                  </xsd:union>
                </xsd:simpleType>
              </xsd:element>
            </xsd:sequence>
          </xsd:extension>
        </xsd:complexContent>
      </xsd:complexType>
    </xsd:element>
    <xsd:element name="LockModified" ma:index="30" nillable="true" ma:displayName="Lock Modified" ma:format="DateTime" ma:hidden="true" ma:internalName="LockModified" ma:readOnly="false">
      <xsd:simpleType>
        <xsd:restriction base="dms:DateTime"/>
      </xsd:simpleType>
    </xsd:element>
    <xsd:element name="QMSPublishedDate" ma:index="35" nillable="true" ma:displayName="Date of publication" ma:description="Date the last major version of this document was published" ma:format="DateTime" ma:hidden="true" ma:internalName="QMSPublishedDate" ma:readOnly="false">
      <xsd:simpleType>
        <xsd:restriction base="dms:DateTime"/>
      </xsd:simpleType>
    </xsd:element>
    <xsd:element name="DocumentWithdrawn" ma:index="36" nillable="true" ma:displayName="Withdrawn" ma:default="No" ma:description="Determines whether this document has been withdrawn / archived" ma:format="Dropdown" ma:hidden="true" ma:internalName="DocumentWithdrawn" ma:readOnly="false">
      <xsd:simpleType>
        <xsd:restriction base="dms:Choice">
          <xsd:enumeration value="No"/>
          <xsd:enumeration value="Yes"/>
        </xsd:restriction>
      </xsd:simpleType>
    </xsd:element>
    <xsd:element name="ic9f03f562ef4388ac9038703c4dc5d2" ma:index="37" nillable="true" ma:taxonomy="true" ma:internalName="ic9f03f562ef4388ac9038703c4dc5d2" ma:taxonomyFieldName="AccreditationClause" ma:displayName="ISO17065 Accreditation Clause" ma:readOnly="false" ma:default="" ma:fieldId="{2c9f03f5-62ef-4388-ac90-38703c4dc5d2}" ma:taxonomyMulti="true" ma:sspId="5bb61ac4-bb4c-41a3-a8a2-0c78356216a2" ma:termSetId="db1af033-3841-44db-8c73-6d3f32dcaa16" ma:anchorId="00000000-0000-0000-0000-000000000000" ma:open="false" ma:isKeyword="false">
      <xsd:complexType>
        <xsd:sequence>
          <xsd:element ref="pc:Terms" minOccurs="0" maxOccurs="1"/>
        </xsd:sequence>
      </xsd:complexType>
    </xsd:element>
    <xsd:element name="TranslationRequired" ma:index="38" nillable="true" ma:displayName="Translation Required" ma:default="Not required" ma:description="Does this document require translation and who is responsible for that translation." ma:hidden="true" ma:internalName="TranslationRequired" ma:readOnly="false">
      <xsd:complexType>
        <xsd:complexContent>
          <xsd:extension base="dms:MultiChoice">
            <xsd:sequence>
              <xsd:element name="Value" maxOccurs="unbounded" minOccurs="0" nillable="true">
                <xsd:simpleType>
                  <xsd:restriction base="dms:Choice">
                    <xsd:enumeration value="Translation by Agent"/>
                    <xsd:enumeration value="Translation by Soil Association Certification"/>
                    <xsd:enumeration value="Not required"/>
                  </xsd:restriction>
                </xsd:simpleType>
              </xsd:element>
            </xsd:sequence>
          </xsd:extension>
        </xsd:complexContent>
      </xsd:complexType>
    </xsd:element>
    <xsd:element name="l7fd9d39545e470c852b36e911c83b33" ma:index="40" ma:taxonomy="true" ma:internalName="l7fd9d39545e470c852b36e911c83b33" ma:taxonomyFieldName="DocumentCategories" ma:displayName="Document Categories" ma:readOnly="false" ma:default="" ma:fieldId="{57fd9d39-545e-470c-852b-36e911c83b33}" ma:taxonomyMulti="true" ma:sspId="5bb61ac4-bb4c-41a3-a8a2-0c78356216a2" ma:termSetId="880dab43-fba5-4278-b35b-1eb9ec9bcb38" ma:anchorId="00000000-0000-0000-0000-000000000000" ma:open="false" ma:isKeyword="false">
      <xsd:complexType>
        <xsd:sequence>
          <xsd:element ref="pc:Terms" minOccurs="0" maxOccurs="1"/>
        </xsd:sequence>
      </xsd:complexType>
    </xsd:element>
    <xsd:element name="TaxCatchAll" ma:index="41" nillable="true" ma:displayName="Taxonomy Catch All Column" ma:hidden="true" ma:list="{dc91b8b2-01ed-459c-8ce3-6952ac618633}" ma:internalName="TaxCatchAll" ma:readOnly="false" ma:showField="CatchAllData" ma:web="f57cc006-31b2-40fa-b589-1565d41822a1">
      <xsd:complexType>
        <xsd:complexContent>
          <xsd:extension base="dms:MultiChoiceLookup">
            <xsd:sequence>
              <xsd:element name="Value" type="dms:Lookup" maxOccurs="unbounded" minOccurs="0" nillable="true"/>
            </xsd:sequence>
          </xsd:extension>
        </xsd:complexContent>
      </xsd:complexType>
    </xsd:element>
    <xsd:element name="DateWithdrawn" ma:index="42" nillable="true" ma:displayName="Date Withdrawn" ma:description="The date this document was archived" ma:format="DateTime" ma:hidden="true" ma:internalName="DateWithdrawn" ma:readOnly="false">
      <xsd:simpleType>
        <xsd:restriction base="dms:DateTime"/>
      </xsd:simpleType>
    </xsd:element>
    <xsd:element name="f566ae4b6da04003a30c549f0f75017f" ma:index="43" ma:taxonomy="true" ma:internalName="f566ae4b6da04003a30c549f0f75017f" ma:taxonomyFieldName="DocumentSubcategory" ma:displayName="Document Sub-Category" ma:readOnly="false" ma:default="" ma:fieldId="{f566ae4b-6da0-4003-a30c-549f0f75017f}" ma:taxonomyMulti="true" ma:sspId="5bb61ac4-bb4c-41a3-a8a2-0c78356216a2" ma:termSetId="b6411059-3cbf-40d7-b8db-ae189fa382ed" ma:anchorId="00000000-0000-0000-0000-000000000000" ma:open="false" ma:isKeyword="false">
      <xsd:complexType>
        <xsd:sequence>
          <xsd:element ref="pc:Terms" minOccurs="0" maxOccurs="1"/>
        </xsd:sequence>
      </xsd:complexType>
    </xsd:element>
    <xsd:element name="PDFVersion" ma:index="44" nillable="true" ma:displayName="PDF Version" ma:default="0" ma:description="PDF version is to be updated when main document is amended" ma:internalName="PDFVersion">
      <xsd:simpleType>
        <xsd:restriction base="dms:Boolean"/>
      </xsd:simpleType>
    </xsd:element>
    <xsd:element name="DocumentSharedWithClimateAndLandscape" ma:index="45" nillable="true" ma:displayName="Document shared with Climate &amp; Landscape" ma:default="0" ma:internalName="DocumentSharedWithClimateAndLandscap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Content Type"/>
        <xsd:element ref="dc:title" maxOccurs="1" ma:index="19"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62493BF-6552-4D4A-BACA-AA88CF0AB64A}">
  <ds:schemaRefs>
    <ds:schemaRef ds:uri="http://schemas.microsoft.com/sharepoint/v3/contenttype/forms"/>
  </ds:schemaRefs>
</ds:datastoreItem>
</file>

<file path=customXml/itemProps2.xml><?xml version="1.0" encoding="utf-8"?>
<ds:datastoreItem xmlns:ds="http://schemas.openxmlformats.org/officeDocument/2006/customXml" ds:itemID="{7012EB96-BD0F-4FE3-921F-35CE4B9F6FC3}">
  <ds:schemaRefs>
    <ds:schemaRef ds:uri="http://purl.org/dc/dcmitype/"/>
    <ds:schemaRef ds:uri="f57cc006-31b2-40fa-b589-1565d41822a1"/>
    <ds:schemaRef ds:uri="http://schemas.microsoft.com/office/2006/metadata/properties"/>
    <ds:schemaRef ds:uri="http://purl.org/dc/elements/1.1/"/>
    <ds:schemaRef ds:uri="http://schemas.microsoft.com/office/2006/documentManagement/types"/>
    <ds:schemaRef ds:uri="http://purl.org/dc/terms/"/>
    <ds:schemaRef ds:uri="http://schemas.openxmlformats.org/package/2006/metadata/core-properties"/>
    <ds:schemaRef ds:uri="http://www.w3.org/XML/1998/namespace"/>
    <ds:schemaRef ds:uri="http://schemas.microsoft.com/office/infopath/2007/PartnerControls"/>
  </ds:schemaRefs>
</ds:datastoreItem>
</file>

<file path=customXml/itemProps3.xml><?xml version="1.0" encoding="utf-8"?>
<ds:datastoreItem xmlns:ds="http://schemas.openxmlformats.org/officeDocument/2006/customXml" ds:itemID="{4AD7C4F4-1510-402C-82CB-330BB1F9294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General</vt:lpstr>
      <vt:lpstr>1. Calculation of grade</vt:lpstr>
      <vt:lpstr>Calculation for Soap Noodles</vt:lpstr>
    </vt:vector>
  </TitlesOfParts>
  <Company>Soil Association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Soap Noodle and Liquid Base MIPS for Manufacturers</dc:title>
  <dc:creator>Christina Cheung</dc:creator>
  <cp:lastModifiedBy>Laura Avellaneda</cp:lastModifiedBy>
  <dcterms:created xsi:type="dcterms:W3CDTF">2020-03-30T09:55:25Z</dcterms:created>
  <dcterms:modified xsi:type="dcterms:W3CDTF">2023-02-22T16:36:48Z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0x01010035E0B3F32CE6BF45BAD9123443F43AC809000C2B86681F6D8743BF45EC0EB41CCFC2</vt:lpwstr>
  </property>
  <property fmtid="{D5CDD505-2E9C-101B-9397-08002B2CF9AE}" pid="3" name="i8ee55b6a520413aa8fa55552d3907c0">
    <vt:lpwstr>N/A|8037cc3d-a6c4-4abd-88b9-9dbbfa4022fe</vt:lpwstr>
  </property>
  <property fmtid="{D5CDD505-2E9C-101B-9397-08002B2CF9AE}" pid="4" name="DocumentSubcategory">
    <vt:lpwstr>46;#Product compliance|c356dbc7-f119-4bec-8705-315151cd48c3</vt:lpwstr>
  </property>
  <property fmtid="{D5CDD505-2E9C-101B-9397-08002B2CF9AE}" pid="5" name="ExternalAudiences">
    <vt:lpwstr>49;#N/A|8037cc3d-a6c4-4abd-88b9-9dbbfa4022fe</vt:lpwstr>
  </property>
  <property fmtid="{D5CDD505-2E9C-101B-9397-08002B2CF9AE}" pid="6" name="DocumentCategories">
    <vt:lpwstr>45;#Health and Beauty|93acdb7a-7060-4719-93d3-ff244c259a35</vt:lpwstr>
  </property>
  <property fmtid="{D5CDD505-2E9C-101B-9397-08002B2CF9AE}" pid="7" name="TeamsInvolved">
    <vt:lpwstr>36;#Processor|98b52e97-3fd5-4bd6-b134-2c4d1e901d75</vt:lpwstr>
  </property>
  <property fmtid="{D5CDD505-2E9C-101B-9397-08002B2CF9AE}" pid="8" name="SchemeService">
    <vt:lpwstr>23;#COSMOS|25f050c0-514e-4b64-ba9e-a95b234a760e</vt:lpwstr>
  </property>
  <property fmtid="{D5CDD505-2E9C-101B-9397-08002B2CF9AE}" pid="9" name="AccreditationClause">
    <vt:lpwstr/>
  </property>
  <property fmtid="{D5CDD505-2E9C-101B-9397-08002B2CF9AE}" pid="10" name="SharedWithUsers">
    <vt:lpwstr>155;#Jamie Wiles;#65;#Emily Clarke;#63;#Hannah Storr;#64;#Isabel Gladwin;#41;#Jon Watts;#38;#Laura Avellaneda;#59;#Stephen Smith;#40;#Cheryl Wade;#10;#Konsolute Service</vt:lpwstr>
  </property>
</Properties>
</file>