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W:\Forestry\Masters\Certification Records\POTENTIAL CLIENTS\SOUTH AFRICA - NOT SABS\FM\014016 African Environmental Services (PEFC only)\2023 MA\"/>
    </mc:Choice>
  </mc:AlternateContent>
  <xr:revisionPtr revIDLastSave="0" documentId="13_ncr:1_{AE48CCDC-F323-4444-89C9-A3EC59C3600B}" xr6:coauthVersionLast="47" xr6:coauthVersionMax="47" xr10:uidLastSave="{00000000-0000-0000-0000-000000000000}"/>
  <bookViews>
    <workbookView xWindow="-110" yWindow="-110" windowWidth="19420" windowHeight="10420" tabRatio="949"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SAFAS 4 2018 Checklist" sheetId="76" r:id="rId6"/>
    <sheet name="6 S1" sheetId="19" r:id="rId7"/>
    <sheet name="7 S2" sheetId="50" r:id="rId8"/>
    <sheet name="8 S3" sheetId="51" r:id="rId9"/>
    <sheet name="9 S4" sheetId="49" r:id="rId10"/>
    <sheet name="PEFC definitions" sheetId="77" r:id="rId11"/>
    <sheet name=" Legislation APP 1&amp;2 SAFAS 4" sheetId="78" r:id="rId12"/>
    <sheet name="Audit Programme" sheetId="73" r:id="rId13"/>
    <sheet name="A2 Stakeholder Summary" sheetId="59" r:id="rId14"/>
    <sheet name="A3 Species list" sheetId="16" r:id="rId15"/>
    <sheet name="A6 Group checklist " sheetId="75" r:id="rId16"/>
    <sheet name="A6a Multisite checklist" sheetId="69" state="hidden" r:id="rId17"/>
    <sheet name="A7 Members &amp; FMUs" sheetId="34" r:id="rId18"/>
    <sheet name="A8a Sampling" sheetId="70" state="hidden" r:id="rId19"/>
    <sheet name="A11a Cert Decsn" sheetId="42" r:id="rId20"/>
    <sheet name="A12a Product schedule" sheetId="53" r:id="rId21"/>
    <sheet name="A14a Product Codes" sheetId="58" r:id="rId22"/>
    <sheet name="A15 Opening and Closing Meeting" sheetId="67" r:id="rId23"/>
  </sheets>
  <definedNames>
    <definedName name="_xlnm._FilterDatabase" localSheetId="1" hidden="1">'1 Basic info'!$K$1:$K$111</definedName>
    <definedName name="_xlnm._FilterDatabase" localSheetId="2" hidden="1">'2 Findings'!$A$5:$K$13</definedName>
    <definedName name="_xlnm._FilterDatabase" localSheetId="15" hidden="1">'A6 Group checklist '!$A$1:$A$286</definedName>
    <definedName name="_xlnm._FilterDatabase" localSheetId="17" hidden="1">'A7 Members &amp; FMUs'!$A$2:$K$2</definedName>
    <definedName name="_xlnm._FilterDatabase" localSheetId="5" hidden="1">'SAFAS 4 2018 Checklist'!$A$1:$A$720</definedName>
    <definedName name="_xlnm.Print_Area" localSheetId="1">'1 Basic info'!$A$1:$H$93</definedName>
    <definedName name="_xlnm.Print_Area" localSheetId="2">'2 Findings'!$A$2:$L$18</definedName>
    <definedName name="_xlnm.Print_Area" localSheetId="3">'3 MA Cert process'!$A$1:$C$90</definedName>
    <definedName name="_xlnm.Print_Area" localSheetId="4">'5 MA Org Structure+Management'!$A$1:$C$31</definedName>
    <definedName name="_xlnm.Print_Area" localSheetId="6">'6 S1'!$A$1:$C$81</definedName>
    <definedName name="_xlnm.Print_Area" localSheetId="7">'7 S2'!$A$1:$C$67</definedName>
    <definedName name="_xlnm.Print_Area" localSheetId="8">'8 S3'!$A$1:$C$59</definedName>
    <definedName name="_xlnm.Print_Area" localSheetId="9">'9 S4'!$A$1:$C$64</definedName>
    <definedName name="_xlnm.Print_Area" localSheetId="20">'A12a Product schedule'!$A$1:$D$28</definedName>
    <definedName name="_xlnm.Print_Area" localSheetId="15">'A6 Group checklist '!$A$1:$D$304</definedName>
    <definedName name="_xlnm.Print_Area" localSheetId="0" xml:space="preserve">            Cover!$A$1:$F$32,Cover!$G:$G</definedName>
    <definedName name="_xlnm.Print_Area" localSheetId="5">'SAFAS 4 2018 Checklist'!$A$1:$D$720</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2" i="74" l="1"/>
  <c r="C92" i="74"/>
  <c r="B10" i="53"/>
  <c r="B12" i="53"/>
  <c r="D12" i="53"/>
  <c r="B4" i="42"/>
  <c r="B34" i="42"/>
</calcChain>
</file>

<file path=xl/sharedStrings.xml><?xml version="1.0" encoding="utf-8"?>
<sst xmlns="http://schemas.openxmlformats.org/spreadsheetml/2006/main" count="3124" uniqueCount="1387">
  <si>
    <t>SA Certification Forest Certification Public Report</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</si>
  <si>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</si>
  <si>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</si>
  <si>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Region and Country:</t>
  </si>
  <si>
    <t xml:space="preserve">Standard: </t>
  </si>
  <si>
    <t>Certificate Code:</t>
  </si>
  <si>
    <t>PEFC License Code:</t>
  </si>
  <si>
    <t>Date of certificate issue:</t>
  </si>
  <si>
    <t>Date of expiry of certificate:</t>
  </si>
  <si>
    <t>Assessment date</t>
  </si>
  <si>
    <t>Date Report Finalised/ Updated</t>
  </si>
  <si>
    <t>SA Auditor</t>
  </si>
  <si>
    <t>Checked by</t>
  </si>
  <si>
    <t>Approved by</t>
  </si>
  <si>
    <t>PA</t>
  </si>
  <si>
    <t>MA</t>
  </si>
  <si>
    <t>S1</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</si>
  <si>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</si>
  <si>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</si>
  <si>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</si>
  <si>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</si>
  <si>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</si>
  <si>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</si>
  <si>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</si>
  <si>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</si>
  <si>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</si>
  <si>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</si>
  <si>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</si>
  <si>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</si>
  <si>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</si>
  <si>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</si>
  <si>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</si>
  <si>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</si>
  <si>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</si>
  <si>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</si>
  <si>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</si>
  <si>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</si>
  <si>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</si>
  <si>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</si>
  <si>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PEFC Only</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</si>
  <si>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</si>
  <si>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</si>
  <si>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</si>
  <si>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</si>
  <si>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</si>
  <si>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</si>
  <si>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</si>
  <si>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FSC</t>
  </si>
  <si>
    <t>1.1.4</t>
  </si>
  <si>
    <t>Note For UK - adding PEFC FM to existing FSC Cert Holders - Hide this row if not applicable</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</si>
  <si>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</si>
  <si>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</si>
  <si>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</si>
  <si>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</si>
  <si>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</si>
  <si>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</si>
  <si>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</si>
  <si>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</si>
  <si>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</si>
  <si>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1.2.5</t>
  </si>
  <si>
    <t>Business address</t>
  </si>
  <si>
    <t>Street/Town(City)/State(County)/Zip(Postal code)</t>
  </si>
  <si>
    <t xml:space="preserve">Forest owner(s), or </t>
  </si>
  <si>
    <t>1.2.6</t>
  </si>
  <si>
    <t>Country</t>
  </si>
  <si>
    <t>Wood procurement organisation(s), or</t>
  </si>
  <si>
    <t>1.2.7</t>
  </si>
  <si>
    <t>Tel</t>
  </si>
  <si>
    <t>Forest contractor(s):</t>
  </si>
  <si>
    <t>1.2.8</t>
  </si>
  <si>
    <t>Fax</t>
  </si>
  <si>
    <t>Felling operations contractor</t>
  </si>
  <si>
    <t>1.2.9</t>
  </si>
  <si>
    <t>e-mail</t>
  </si>
  <si>
    <t>Silvicultural contractor, or</t>
  </si>
  <si>
    <t>1.2.10</t>
  </si>
  <si>
    <t>web page address</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</si>
  <si>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</si>
  <si>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</si>
  <si>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</si>
  <si>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</si>
  <si>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</si>
  <si>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</si>
  <si>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</si>
  <si>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</si>
  <si>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</si>
  <si>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 xml:space="preserve">Single / Group </t>
  </si>
  <si>
    <t>Single</t>
  </si>
  <si>
    <t>1.3.1.a</t>
  </si>
  <si>
    <t>Type of operation</t>
  </si>
  <si>
    <t xml:space="preserve">Forest owner(s)
</t>
  </si>
  <si>
    <t>Group</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</si>
  <si>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</si>
  <si>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</si>
  <si>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</si>
  <si>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</si>
  <si>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</si>
  <si>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</si>
  <si>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</si>
  <si>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</si>
  <si>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</si>
  <si>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</si>
  <si>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</si>
  <si>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</si>
  <si>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</si>
  <si>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</si>
  <si>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</si>
  <si>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</si>
  <si>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</si>
  <si>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</si>
  <si>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</si>
  <si>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</si>
  <si>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</si>
  <si>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</si>
  <si>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</si>
  <si>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</si>
  <si>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</si>
  <si>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</si>
  <si>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</si>
  <si>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Boreal/ Temperate/Subtropical/Tropical</t>
  </si>
  <si>
    <t>Boreal</t>
  </si>
  <si>
    <t>Temperate</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</si>
  <si>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</si>
  <si>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</si>
  <si>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</si>
  <si>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</si>
  <si>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</si>
  <si>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</si>
  <si>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</si>
  <si>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</si>
  <si>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</si>
  <si>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</si>
  <si>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</si>
  <si>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</si>
  <si>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</si>
  <si>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</si>
  <si>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</si>
  <si>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</si>
  <si>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</si>
  <si>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</si>
  <si>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</si>
  <si>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</si>
  <si>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</si>
  <si>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</si>
  <si>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</si>
  <si>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</si>
  <si>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</si>
  <si>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</si>
  <si>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</si>
  <si>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Forest Type</t>
  </si>
  <si>
    <t>Natural</t>
  </si>
  <si>
    <t>Semi-Natural &amp; Mixed Plantation &amp; Natural Forest</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</si>
  <si>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</si>
  <si>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</si>
  <si>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</si>
  <si>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</si>
  <si>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</si>
  <si>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</si>
  <si>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</si>
  <si>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</si>
  <si>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</si>
  <si>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</si>
  <si>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</si>
  <si>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</si>
  <si>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</si>
  <si>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</si>
  <si>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</si>
  <si>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</si>
  <si>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</si>
  <si>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</si>
  <si>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</si>
  <si>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</si>
  <si>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</si>
  <si>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</si>
  <si>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</si>
  <si>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</si>
  <si>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</si>
  <si>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</si>
  <si>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1.4.13</t>
  </si>
  <si>
    <t>Pilot Project</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</si>
  <si>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</si>
  <si>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</si>
  <si>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</si>
  <si>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</si>
  <si>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</si>
  <si>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</si>
  <si>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</si>
  <si>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</si>
  <si>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</si>
  <si>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</si>
  <si>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</si>
  <si>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</si>
  <si>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</si>
  <si>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</si>
  <si>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</si>
  <si>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</si>
  <si>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</si>
  <si>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</si>
  <si>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</si>
  <si>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</si>
  <si>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</si>
  <si>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</si>
  <si>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</si>
  <si>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NO</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</si>
  <si>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</si>
  <si>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</si>
  <si>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</si>
  <si>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</si>
  <si>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</si>
  <si>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</si>
  <si>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</si>
  <si>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</si>
  <si>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</si>
  <si>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</si>
  <si>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</si>
  <si>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</si>
  <si>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</si>
  <si>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</si>
  <si>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</si>
  <si>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</si>
  <si>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MA</t>
  </si>
  <si>
    <t>CARs from S1</t>
  </si>
  <si>
    <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</si>
  <si>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</si>
  <si>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</si>
  <si>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</si>
  <si>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</si>
  <si>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</si>
  <si>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(Date) Audit: Review of documentation [&amp; Group systems], staff interviews</t>
  </si>
  <si>
    <t>(Date) Stakeholder meetings</t>
  </si>
  <si>
    <t>(Date) Site visit [Group member (Name);] FMU (Name)</t>
  </si>
  <si>
    <t>(Date) Document review</t>
  </si>
  <si>
    <t>(Date) Auditors meeting</t>
  </si>
  <si>
    <t>Summary of person days including time spent on preparatory work, actual audit days, consultation and report writing (excluding travel)</t>
  </si>
  <si>
    <t>3.1a</t>
  </si>
  <si>
    <r>
      <t xml:space="preserve">Any deviation from the audit plan and their reasons? </t>
    </r>
    <r>
      <rPr>
        <sz val="11"/>
        <color indexed="12"/>
        <rFont val="Cambria"/>
        <family val="1"/>
      </rPr>
      <t>Y/N</t>
    </r>
    <r>
      <rPr>
        <sz val="11"/>
        <rFont val="Cambria"/>
        <family val="1"/>
      </rPr>
      <t xml:space="preserve"> If Y describe issues below):</t>
    </r>
  </si>
  <si>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</si>
  <si>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</si>
  <si>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</si>
  <si>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</si>
  <si>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Team members’ c.v.’s are held on file at the SA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</si>
  <si>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</si>
  <si>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</si>
  <si>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</si>
  <si>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</si>
  <si>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</si>
  <si>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</si>
  <si>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</si>
  <si>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</si>
  <si>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</si>
  <si>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</si>
  <si>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</si>
  <si>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</si>
  <si>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</si>
  <si>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</si>
  <si>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</si>
  <si>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</si>
  <si>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</si>
  <si>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</si>
  <si>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Adaptations/Modifications to standard</t>
  </si>
  <si>
    <t xml:space="preserve">Stakeholder consultation process </t>
  </si>
  <si>
    <t>3.8.1</t>
  </si>
  <si>
    <t>Summary of stakeholder process</t>
  </si>
  <si>
    <t>x consultees were contacted</t>
  </si>
  <si>
    <t>x responses were received</t>
  </si>
  <si>
    <t>Consultation was carried out on day/month/200x</t>
  </si>
  <si>
    <t>See A2 for summary of issues raised by stakeholders and SA response</t>
  </si>
  <si>
    <t>3.8.2</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</si>
  <si>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</si>
  <si>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</si>
  <si>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</si>
  <si>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</si>
  <si>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</si>
  <si>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</si>
  <si>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</si>
  <si>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</si>
  <si>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</si>
  <si>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</si>
  <si>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</si>
  <si>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</si>
  <si>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</si>
  <si>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</si>
  <si>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</si>
  <si>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</si>
  <si>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</si>
  <si>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</si>
  <si>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</si>
  <si>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</si>
  <si>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</si>
  <si>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</si>
  <si>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5.3.2</t>
  </si>
  <si>
    <t>Management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</si>
  <si>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</si>
  <si>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</si>
  <si>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</si>
  <si>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</si>
  <si>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</si>
  <si>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</si>
  <si>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</si>
  <si>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</si>
  <si>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</si>
  <si>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</si>
  <si>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</si>
  <si>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</si>
  <si>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Closing meeting - INCLUDE RECORD OF ATTENDANCE</t>
  </si>
  <si>
    <t>6.1a</t>
  </si>
  <si>
    <t xml:space="preserve">6.1b </t>
  </si>
  <si>
    <t>Estimate of person days to complete surveillance assessment</t>
  </si>
  <si>
    <t>Surveillance Assessment team</t>
  </si>
  <si>
    <t>The assessment team consisted of:</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</si>
  <si>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</si>
  <si>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</si>
  <si>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</si>
  <si>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</si>
  <si>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</si>
  <si>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</si>
  <si>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</si>
  <si>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</si>
  <si>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</si>
  <si>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</si>
  <si>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</si>
  <si>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</si>
  <si>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</si>
  <si>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</si>
  <si>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</si>
  <si>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</si>
  <si>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</si>
  <si>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</si>
  <si>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</si>
  <si>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</si>
  <si>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</si>
  <si>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</si>
  <si>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</si>
  <si>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</si>
  <si>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</si>
  <si>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</si>
  <si>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</si>
  <si>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</si>
  <si>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</si>
  <si>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</si>
  <si>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</si>
  <si>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</si>
  <si>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7.1a</t>
  </si>
  <si>
    <t>7.1b</t>
  </si>
  <si>
    <t>Summary of person days including time spent on preparatory work, actual audit days - state dates/times for opening and closing meetings, and dates/times for each location visited within itinerary, consultation and report writing (excluding travel)</t>
  </si>
  <si>
    <t>7.3.1</t>
  </si>
  <si>
    <t>7.4.1</t>
  </si>
  <si>
    <t>7.4.2</t>
  </si>
  <si>
    <t>7.4.3</t>
  </si>
  <si>
    <t>See A2 for summary of issues raised by stakeholders and SA Cert response</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</si>
  <si>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</si>
  <si>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</si>
  <si>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</si>
  <si>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</si>
  <si>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</si>
  <si>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</si>
  <si>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</si>
  <si>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</si>
  <si>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8.3.1</t>
  </si>
  <si>
    <t>8.4.1</t>
  </si>
  <si>
    <t>8.4.2</t>
  </si>
  <si>
    <t>8.4.3</t>
  </si>
  <si>
    <t>8.8.</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</si>
  <si>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</si>
  <si>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</si>
  <si>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</si>
  <si>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</si>
  <si>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</si>
  <si>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</si>
  <si>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</si>
  <si>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</si>
  <si>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</si>
  <si>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</si>
  <si>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</si>
  <si>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</si>
  <si>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t>Region/Country:</t>
  </si>
  <si>
    <t>A</t>
  </si>
  <si>
    <t xml:space="preserve">All on-product trademark designs seen during audit meet PEFC Trademark requirements 
</t>
  </si>
  <si>
    <t>n/a no trademark use to date.</t>
  </si>
  <si>
    <t>n/a</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</si>
  <si>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</si>
  <si>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</si>
  <si>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</si>
  <si>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INSERT THE INDICATIVE 5-YEAR AUDIT PROGRAMME HERE - CREATED BY SA STAFF USING HEADINGS FROM THE RELEVANT CHECKLIST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</si>
  <si>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</si>
  <si>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</si>
  <si>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</si>
  <si>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</si>
  <si>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</si>
  <si>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</si>
  <si>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</si>
  <si>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</si>
  <si>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</si>
  <si>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</si>
  <si>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</si>
  <si>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t>Std Ref/
Audit</t>
  </si>
  <si>
    <t>Y/N</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</si>
  <si>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</si>
  <si>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</si>
  <si>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</si>
  <si>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</si>
  <si>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</si>
  <si>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</si>
  <si>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The Group entity shall appoint a management representative as having overall responsibility and authority for the Group entity‘s compliance with all applicable requirements of this standard.</t>
  </si>
  <si>
    <t>The Group entity shall define training needs and implement training activities and/or communication strategies relevant to the implementation of the applicable standards.</t>
  </si>
  <si>
    <t>Qualification requirements for people working on sites within the group scheme are documented and adhered to.</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</si>
  <si>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</si>
  <si>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</si>
  <si>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</si>
  <si>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</si>
  <si>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</si>
  <si>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</si>
  <si>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</si>
  <si>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</si>
  <si>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</si>
  <si>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</si>
  <si>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</si>
  <si>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</si>
  <si>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i) Other records or documentation as specified in 2.1 and 2.2</t>
  </si>
  <si>
    <t>j) Date on which any sites left the scheme, and reason for leaving</t>
  </si>
  <si>
    <t>l) The records and documentation are maintained for at least five years.</t>
  </si>
  <si>
    <t>Procedures require that group members have been informed of all the requirements of the scheme prior to joining.  In order to achieve this the group manager provides members with:</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</si>
  <si>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</si>
  <si>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</si>
  <si>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</si>
  <si>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</si>
  <si>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1. Maintenance of information for monitoring purposes;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</si>
  <si>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</si>
  <si>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</si>
  <si>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</si>
  <si>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</si>
  <si>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Group entities shall not issue any kind of certificates or declarations to their group members that could be confused with certificates issued by SA Cert to the scheme</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</si>
  <si>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</si>
  <si>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is a written and implemented procedure to inform SA Cert prior to each surveillance of a new member joining the scheme, or of a member leaving the scheme.</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</si>
  <si>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</si>
  <si>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</si>
  <si>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</si>
  <si>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</si>
  <si>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There are written procedures to be followed when the group manager identifies a non-compliance with any requirement of the applicable Standards.</t>
  </si>
  <si>
    <t>The procedures ensure not only that corrective action is taken at the site of the non-compliance, but also that appropriate corrective action is taken throughout the group.</t>
  </si>
  <si>
    <t xml:space="preserve">This should include a clear description of the process to fulfil any corrective action requests issued internally and by SA Cert including timelines and implications if any of the corrective actions are not complied with </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</si>
  <si>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</si>
  <si>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</si>
  <si>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</si>
  <si>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There is a documented and secure system which is implemented for maintaining custody of certified products from the point of harvesting to the point of sale.</t>
  </si>
  <si>
    <t>There is a system in place which enables the group manager, and subsequently SA Cert, to monitor annual harvesting and sales from all sites within the scheme. The system is implemented.</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</si>
  <si>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</si>
  <si>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</si>
  <si>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</si>
  <si>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</si>
  <si>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</si>
  <si>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</si>
  <si>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</si>
  <si>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</si>
  <si>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</si>
  <si>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</si>
  <si>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</si>
  <si>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</si>
  <si>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</si>
  <si>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</si>
  <si>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</si>
  <si>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</si>
  <si>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</si>
  <si>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</si>
  <si>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</si>
  <si>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</si>
  <si>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</si>
  <si>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</si>
  <si>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</si>
  <si>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</si>
  <si>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</si>
  <si>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</si>
  <si>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</si>
  <si>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</si>
  <si>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</si>
  <si>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</si>
  <si>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</si>
  <si>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</si>
  <si>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</si>
  <si>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</si>
  <si>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</si>
  <si>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</si>
  <si>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</si>
  <si>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Size class</t>
  </si>
  <si>
    <t>Managed by</t>
  </si>
  <si>
    <t>Management category</t>
  </si>
  <si>
    <t>Main products</t>
  </si>
  <si>
    <t>HCV present?</t>
  </si>
  <si>
    <t>Year visited by SA</t>
  </si>
  <si>
    <t>AAF Category</t>
  </si>
  <si>
    <t>Private</t>
  </si>
  <si>
    <t>State</t>
  </si>
  <si>
    <t>B</t>
  </si>
  <si>
    <t>Round logs</t>
  </si>
  <si>
    <t>No</t>
  </si>
  <si>
    <t>Community</t>
  </si>
  <si>
    <t>…</t>
  </si>
  <si>
    <t>A8a - insert sampling sheet for client here (from internal quote form)</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</si>
  <si>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</si>
  <si>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</si>
  <si>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</si>
  <si>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</si>
  <si>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</si>
  <si>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</si>
  <si>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</si>
  <si>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</si>
  <si>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</si>
  <si>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</si>
  <si>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</si>
  <si>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</si>
  <si>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</si>
  <si>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</si>
  <si>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</si>
  <si>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</si>
  <si>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</si>
  <si>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</si>
  <si>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</si>
  <si>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</si>
  <si>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</si>
  <si>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</si>
  <si>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</si>
  <si>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</si>
  <si>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</si>
  <si>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Withdraw/Suspend/Terminate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</si>
  <si>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</si>
  <si>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</si>
  <si>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</si>
  <si>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</si>
  <si>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</si>
  <si>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</si>
  <si>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</si>
  <si>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</si>
  <si>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</si>
  <si>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</si>
  <si>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</si>
  <si>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</si>
  <si>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</si>
  <si>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</si>
  <si>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</si>
  <si>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</si>
  <si>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</si>
  <si>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</si>
  <si>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</si>
  <si>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</si>
  <si>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</si>
  <si>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</si>
  <si>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</si>
  <si>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</si>
  <si>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</si>
  <si>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</si>
  <si>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</si>
  <si>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</si>
  <si>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</si>
  <si>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</si>
  <si>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</si>
  <si>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</si>
  <si>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</si>
  <si>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</si>
  <si>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</si>
  <si>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</si>
  <si>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</si>
  <si>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</si>
  <si>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</si>
  <si>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</si>
  <si>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</si>
  <si>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</si>
  <si>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</si>
  <si>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</si>
  <si>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</si>
  <si>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</si>
  <si>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</si>
  <si>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</si>
  <si>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</si>
  <si>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</si>
  <si>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</si>
  <si>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</si>
  <si>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</si>
  <si>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</si>
  <si>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</si>
  <si>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</si>
  <si>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</si>
  <si>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</si>
  <si>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</si>
  <si>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</si>
  <si>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</si>
  <si>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</si>
  <si>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</si>
  <si>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</si>
  <si>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</si>
  <si>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</si>
  <si>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</si>
  <si>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</si>
  <si>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</si>
  <si>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</si>
  <si>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</si>
  <si>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</si>
  <si>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</si>
  <si>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</si>
  <si>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</si>
  <si>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</si>
  <si>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</si>
  <si>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</si>
  <si>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</si>
  <si>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</si>
  <si>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</si>
  <si>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</si>
  <si>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</si>
  <si>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</si>
  <si>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</si>
  <si>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</si>
  <si>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</si>
  <si>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</si>
  <si>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</si>
  <si>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</si>
  <si>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</si>
  <si>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</si>
  <si>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</si>
  <si>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</si>
  <si>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</si>
  <si>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</si>
  <si>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</si>
  <si>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</si>
  <si>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</si>
  <si>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</si>
  <si>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</si>
  <si>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</si>
  <si>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</si>
  <si>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</si>
  <si>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</si>
  <si>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</si>
  <si>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</si>
  <si>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</si>
  <si>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</si>
  <si>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</si>
  <si>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</si>
  <si>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</si>
  <si>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</si>
  <si>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</si>
  <si>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</si>
  <si>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</si>
  <si>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</si>
  <si>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</si>
  <si>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</si>
  <si>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</si>
  <si>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</si>
  <si>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</si>
  <si>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</si>
  <si>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</si>
  <si>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</si>
  <si>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</si>
  <si>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</si>
  <si>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</si>
  <si>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</si>
  <si>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</si>
  <si>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</si>
  <si>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</si>
  <si>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</si>
  <si>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</si>
  <si>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</si>
  <si>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</si>
  <si>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</si>
  <si>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</si>
  <si>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Responsibilities for sustainable forest management are clearly defined and
assigned
V
Corporates: Refer to organograms and job descriptions
Owner managers: Interviews</t>
  </si>
  <si>
    <t>7.2.8</t>
  </si>
  <si>
    <t>Forestry operations make provision for diversification and resilience
V
Forestry operations produce a range of products/customers to diversify income streams.
A range of species or clones and age classes are present on the management unit.
For large vertically integrated companies it may more challenging to diversify.
However, diversification remains a critically important principle for sustainable forestry so all organisations should look for ways to increase their overall genetic diversity and resilience to both environmental and economic change</t>
  </si>
  <si>
    <t>7.2.7</t>
  </si>
  <si>
    <t>Forestry operations make an economic contribution to the community and
country
V
Value of annual operations is stable or increasing, or where declining can be justified.
Financial statements
G
In combination with the requirements of criterion 2.3 the goal of economic benefits to the community and country should be assured</t>
  </si>
  <si>
    <t>7.2.6</t>
  </si>
  <si>
    <t>The drivers of the costs of production must be understood and relevant aspects
monitored including; labour efficiency, productivity of machinery. 
V
Corporates: Examine management plan budgets
Owner Manager: Interview managers
G
It is only necessary explore these aspects in depth if there is reason to believe that the manager is not controlling costs and this is a risk to profitability</t>
  </si>
  <si>
    <t>7.2.5</t>
  </si>
  <si>
    <t>Where there is evidence of a loss of productivity over successive rotations that
can be attributed to reduction in site quality action is taken to restore site quality
V
Growth data that indicates loss of production
Evaluation of actions taken
G
Actions could include aspects such as limiting loss of soil organic matter/soil erosion and eliminating high intensity fires when burning residues</t>
  </si>
  <si>
    <t>7.2.4</t>
  </si>
  <si>
    <t>Aspects important to plantation productivity are monitored. 
V
Corporates: Documented monitoring results.
Owner Manager: Interview on how aspects listed in the guidance below are monitored.
If infield compliance indicators are poor, then documented evidence can be requested.
G
Monitoring should include the following where relevant to operations:
1. Actual yields against predicted yield.
2. Silvicultural specifications important to optimize stocking. [silvicultural quality,
weeding, growth, plant quality and seed source, chemical use]
3. External aspects critical to production. [disease, fire, weather, theft, damage from animals]
4. Harvesting practices</t>
  </si>
  <si>
    <t>7.2.3</t>
  </si>
  <si>
    <t>There is a clear justification for the choice of species and genotypes chosen for
the plantation, which takes into account the objectives of the plantation, and the
climate, geology and soils at the planting sites
V
Evidence that the key factors governing species choice have been considered.
If there is reason to believe the incorrect species have been chosen then further
requirements for evidence such as soil maps, climate data and market information should be requested. 
G
Species choice is governed by site, fire risk, market and risk of disease
Consideration for climate change and its impacts on site, such as increasing risk of
drought and disease. Support for research such as that done by the ICFR is funded by FSA funds and membership of FSA implies support for this work</t>
  </si>
  <si>
    <t>7.2.2</t>
  </si>
  <si>
    <t>Harvested timber areas are re-established within a year of felling unless the area is being rehabilitated to natural vegetation for ecological reasons.
V
Field observations
Harvesting and planting records
G
The goal should be to re-establish as soon as possible. Delays in reestablishment must be justified.
In the case of losses due to natural disasters, replanting is undertaken as soon as
possible.</t>
  </si>
  <si>
    <t>7.2.1</t>
  </si>
  <si>
    <t>Forestry operations are economically sustainable</t>
  </si>
  <si>
    <t>The organization diversifies the range of products and services produced on the
management unit where this is beneficial to the sustainability of the operation and the community. [See 2.2.3]
V
The range of products and services that are available are being used where there are opportunities.
Evidence of how opportunities are made known to the community. This could include passing information via word of mouth, notices to neighbours, agendas of liaison meetings with stakeholders, publicity campaigns.
G
The diversification of the operations may not always yield financial returns that seem to justify the effort, however consideration should be given to role that opening access to the diversity of forest products will bring to promoting community harmony. This could play a vital role promoting cooperation and reducing risks such as arson</t>
  </si>
  <si>
    <t>7.1.3</t>
  </si>
  <si>
    <t>The range of resources and ecosystem services on the management unit and the
potential benefits to local communities are known by management. 
V
The manager is able to describe
1. the range of plantation products and how this could benefit local communities.
2. the range of ecosystem services and how these could benefit local communities.
Corporates: Documented evidence of the above.
Corporates should undertake a formal assessment of ecosystem services available in order to fully appreciate the range of products and services provided by the management unit and to communicate it throughout the organization and to stakeholders.
Owner Manager: Interviews involving inter alia the following:
Does the management unit have;
-opportunities for recreation
-important catchments for water supply
-wetlands for water quality maintenance and flood attenuation
-natural ecosystems for biodiversity conservation and the other associated services?
- any other resources or ecosystem services of relevance to the management unit in question and/or the neighbouring communities</t>
  </si>
  <si>
    <t>7.1.2</t>
  </si>
  <si>
    <t>For commercial use of non-timber forest products from natural areas under the
organization’s* control, a sustainable harvest level is calculated and adhered to.
Sustainable harvest levels are based on Best Available Information*
V
Calculations of sustainable harvest levels of non-timber forest products. Evidence that these are being adhered to.
Sources of best available information.
Compliance with legal requirements.
National Environmental Management: Biodiversity Act (No. 10 of 2004)
NEMBA (No. 10 of 2004) Threatened or Protected Species Regulations, 2013
G
This indicator refers to Non Timber Forest Products (NTFPs) that are harvested from natural ecosystems, for example medicinal plants, reeds and flowers.
There are currently few documented sources of Best Available Information for these activities. However, any harvesting of species from natural ecosystems will require permission from the provincial conservation agencies. These permits will come with requirements for sustainable management of the species.
Legislation: NEMBA (No. 10 of 2004) Threatened or Protected Species Regulations, 2013</t>
  </si>
  <si>
    <t>7.1.1</t>
  </si>
  <si>
    <t>Sustainable use of non-timber forest products</t>
  </si>
  <si>
    <t>ECONOMIC SUSTAINABILITY</t>
  </si>
  <si>
    <t>Where damage-causing animals (e.g. baboons, bush pigs, antelope &amp; rodents)
pose a significant threat to the productivity of the plantation, they are controlled
according to recommended protocols and in line with legislation.
V
Assessment of damage has taken place and shown that productivity is significantly affected.
Corporates: Clear policy and procedure and evidence of implementation. Records to show losses suffered are sufficient justification for chosen control measures.
Owner Manager: Interviews with managers to determine if there is a systematic
approach to controlling damage-causing animals.
G
Non-chemical controls are used where available.
Non-lethal control options have been attempted first.
Where not effective, other means approved by conservation authorities are
implemented. SA Environmental Guidelines for Commercial Forestry Plantations in South Africa Chapter 5.1 Damage-causing Animals</t>
  </si>
  <si>
    <t>New outbreaks and spread of specified pests and disease are reported to the
relevant authority or organization
V
Significant pest incidents are monitored with a frequency that is linked to the specific pest and environmental factors and reported to the Tree Protection Co-operative Programme (TPCP.)
Group Scheme: This reporting can be done by the group scheme manager</t>
  </si>
  <si>
    <t>Managers inspect plantations for evidence of ill-health and damage and take
appropriate action. The frequency of inspections shall be determined by the specific pests and environmental factors.
V
Corporates: Maps or records of occurrence of pests and diseases.
Owner management: Interviews
G
This should form part of the Integrated Pest Management Strategy covered in 6.2.4.
Support to managers is available from the Tree Protection Co-operative Programme (TPCP).</t>
  </si>
  <si>
    <t>Monitoring, identification and control of pests and diseases and damage causing animals</t>
  </si>
  <si>
    <t>Measures shall be taken to limit environmental damage after the occurrence of
uncontrolled fires.
V
Evidence that there are actions taken to rehabilitate areas that have been damaged after uncontrolled fires.
Corporates: : Documented procedures that cover rehabilitation after damage from uncontrolled fires. Evidence of implementation and monitoring
G
Damage from wildfires present a high risk to all the conservation values associated with the management unit. Rehabilitation plans should cover the major risks for the management unit. A focus for rehabilitation would be on arresting soil erosion and the resulting sedimentation of freshwater ecosystems. Burning regimes for grasslands and fynbos could be interrupted and would need to be adjusted. Hot uncontrolled or unseasonal fires could result in damage to indigenous forest patches and other sensitive ecosystems</t>
  </si>
  <si>
    <t>6.3.5</t>
  </si>
  <si>
    <t>The organization is a member of the Fire Protection Association in all areas that
the management unit occupies
V
Evidence of FPA membership and participation in cases where an FPA covers the area.
G
Legislation: The National Veld and Forest Fire Act, 1998 states (2) outlines the
functions and requirements for membership of the FPA</t>
  </si>
  <si>
    <t>6.3.4</t>
  </si>
  <si>
    <t xml:space="preserve">Those responsible for implementing the fire management strategy are capable. 
V
Corporates: Examine records of formal fire protection training.
Owner Manager: Formal training for manager or must be able to demonstrate high levels of experience. In-house training for general staff.
Interviews with staff
G
There should be an experienced fire chief, a competent manager and well trained staff. </t>
  </si>
  <si>
    <t>6.3.3</t>
  </si>
  <si>
    <t>V
Corporates: Documented fire risk plan.
Owner managers: Interview manager
G
A fire risk management strategy should include:
1. FIRE PROTECTION ORGANISATION
- Schedules of activities necessary for fire preparedness, a pre-season check list.
2. FIREBELTS AND CONTROLLED BURNING
- Details of internal and external breaks, clearly shown on maps. Legal requirements and Insurance warranties.
3. FIRE MANAGEMENT
- Standby duty arrangements.
- Special precautions for orange/red FDI.
- Action plans and call-out procedures and aircraft operations - KNFPA operations plan (if a member).
- Resource lists, including neighbour contact numbers and equipment.
4. FIRE REPORTS
- Statistical reports of fire incidence and post mortems (This is done through FPA)
5. STANDARDS
- Radios, Lookouts, Water supplies, Fire equipment, Fire tenders, Training and Fire belts.
6. ASPECTS WHICH CONTRIBUTE TO DECREASED FIRE RISK
Forestry management contributes to conditions which reduces the risk of uncontrolled fires and limits the extent of their damage. The following are examples of aspects influence fire risk: Community relations, road maintenance, management of conservation zones, alien plant control, residue management and road density</t>
  </si>
  <si>
    <t xml:space="preserve">There is a comprehensive fire risk management strategy that is implemented. </t>
  </si>
  <si>
    <t>6.3.2</t>
  </si>
  <si>
    <t>Records of past uncontrolled fires are kept and trends examined.
V
Corporates: Documented record of past fires which includes; number of fires, extent of damage, examination of causes and analysis of trends.
Owner Manager: Interview to demonstrate an understanding of the causes Evidence of how the management has been modified as a result of analysis of past fires.</t>
  </si>
  <si>
    <t>Protection of forests from negative impacts of fire</t>
  </si>
  <si>
    <t>Where fertilisers are used, they shall be applied in a controlled manner and with
due consideration for the environment. 
V
The use of fertilizers is according to accepted industry protocols.
Corporates: Examine procedures and records of application.
Owner Managers: Interviews with managers.</t>
  </si>
  <si>
    <t>6.2.8</t>
  </si>
  <si>
    <t>The use of biological control agents is in accordance with legislation and with
internationally accepted scientific protocols*
V
The release of biological control agents is managed by authorized organizations
G
NEMA requires EIAs before release of biological agents.
International protocols require
- that the use of biological control agents is recorded including type, quantity, date of deployment, location and reason for use.
- that damage to environmental values caused by the use of biological control agents is prevented and mitigated or repaired where damage occurs</t>
  </si>
  <si>
    <t>6.2.7</t>
  </si>
  <si>
    <t>The use of pesticides shall follow the instructions given by the pesticide producer
and be implemented with proper equipment and training. 
V
Inspect field sites where chemical s are being applied.
For contractors spraying chemicals there must be a registered Pest Control Operator.
G
The South African legislation exceeds the ILO requirements for all aspects of chemical use.
See FSA Environmental Guidelines 5.3-5.6.
Legislation: The use of pesticides is regulated through the Fertilisers, Farm Feeds,
Agricultural Remedies and Stock Remedies Act (No. 36 of 1947)</t>
  </si>
  <si>
    <t>6.2.6</t>
  </si>
  <si>
    <t xml:space="preserve">The following groups of pesticides are prohibited:
a) WHO Type 1A and 1B pesticides and other highly toxic pesticides,
b) Chlorinated hydrocarbons whose derivatives remain biologically active and
accumulate in the food chain beyond their intended use.
c) Pesticides banned by international agreement
Note: “pesticides banned by international agreements” are defined in the Stockholm Convention on Persistent Organic Pollutants 2001, as amended.
V
Chemical stores
Records of type of chemicals used. </t>
  </si>
  <si>
    <t>6.2.5</t>
  </si>
  <si>
    <t>Integrated pest management, including silvicultural systems, lead to more
efficient use of chemicals
V
Documented integrated pest management (IPM) programmes and evidence of
implementation.
Group Schemes: May have a group IPM strategy in the group management system</t>
  </si>
  <si>
    <t>6.2.4</t>
  </si>
  <si>
    <t xml:space="preserve">Measures shall be taken to prevent chemical and hydrocarbon pollution and
remediate areas in the event of spillage. 
V
Documented procedures are in place to avoid fuel and oil pollution and remediate significant** spillages.
Inspections of fuel stores and workshops. 
Evidence of remediation practices for pollution incidents.
In field inspection of sites where vehicles, fuels and oils are being used.
Group Schemes: Procedures form part of the group management system. 
G
Procedures should include special consideration for high risk activities such as:
Mobile tankers transporting hydrocarbons infield and increased risks where operations are highly mechanized.
**An oil spillage is considered significant if:
- It occurs in the vicinity of a water body.
- It has a volume in excess of 20 litres.
- It occurs in the vicinity of a habitat for known rare or threatened species. </t>
  </si>
  <si>
    <t>6.2.3</t>
  </si>
  <si>
    <t>Waste disposal sites on the management unit comply with national legislation and local by-laws and are managed according to industry best practice guidelines.
Hazardous waste is only disposed of at sites registered for the disposal of
hazardous waste.
V
Inspection of waste disposal facilities.
Used chemical containers are safely disposed of.
G
Domestic waste of less than 1 ton per day may be disposed of at a safely managed onsite waste disposal site that complies with national legislation and local bye-laws.
Hazardous waste, including medical waste, is only disposed of at sites registered for the disposal of hazardous waste.
Hazardous waste includes but is not restricted to:
-Used batteries, Florescent tubes, Unused chemicals, Oil / fuel / chemical containers 
Legislation: National Environmental Management : Waste Amendment Act 26 of 2014,  Most managers return the containers to the chemical supplier who recycle the containers.</t>
  </si>
  <si>
    <t>6.2.2</t>
  </si>
  <si>
    <t>Storage of hazardous materials and chemicals (including all fuels, pesticides,
herbicides and fertilisers) is in accordance with legislation and best practice.
V
Inspect chemical stores or field sites for:
- Emergency procedure
- PPE requirements
- Soap and water and/or eyewash
- Measures for prevention, containment or mitigation of spillages
- Evidence of training of workers.
- The Material Safety Data Sheet for all chemicals.
- Refer to MSDS for specific requirements for each chemical pesticides.
Fuel stores are managed according to legal requirements
G
Legal requirements for fuel storage facilities include the following:
Tanks shall not be installed close to excavations, lakes, streams, canals, dams or the seaside. Tanks located on sites in urban areas require bunding. Tanks installed in rural areas, if deemed to be a sensitive area, will also require bunding. If installation close to a watercourse is unavoidable, adequate bunding and sealing of the surface within the bund shall be provided. Tanks should be located at least 3 m from buildings, boundaries, drains and any combustible materials. Tanks should be installed on a level site, away from overhead cables. Tanks shall be located in secure areas. Taken from South African National Standard for Above-ground storage tanks for petroleum products. 
[SANS 10131]</t>
  </si>
  <si>
    <t>6.2.1</t>
  </si>
  <si>
    <t>Responsible use of chemicals and biocontrol agents</t>
  </si>
  <si>
    <t>Measures are implemented to provide protection from timber theft, illegal hunting, fishing, trapping, collecting, settlement and other unauthorized activities
V
Someone is tasked with inspecting for illegal activities.
Access control is in place where needed.
Where the management unit is on leased land there is agreement between parties on how to control unauthorized or illegal activities.</t>
  </si>
  <si>
    <t>6.1.1</t>
  </si>
  <si>
    <t>Protection from illegal activities</t>
  </si>
  <si>
    <t>FOREST HEALTH AND PROTECTION</t>
  </si>
  <si>
    <t>G
In South Africa the National Forest Act prohibits the conversion of natural forests since 1998. Afforestation within indigenous forests has never been authorised so this criterion is met for all legal plantations established since 1972.
Section 3 (3) of the National Forests Act No. 84 of 1998 states:
(3) The principles are that-
(a) natural forests must not be destroyed save in exceptional circumstances where, in the opinion of the Minister, a proposed new land use is preferable in terms of its economic, social or environmental benefits;
Further section 7 (1) states
(1) No person may -5.5.3.9
(a) cut, disturb, damage or destroy any indigenous tree in a natural forest; or
(b) possess, collect, remove, transport, export, purchase, sell, donate or in any other manner acquire or dispose of any tree, or any forest product derived from a tree contemplated in paragraph (a)</t>
  </si>
  <si>
    <t>Plantations established on land converted from natural forests after 1972 will not
be eligible for certification.
Conversion of plantations to other types of land use, shall not occur unless in
justified circumstances where the conversion:
a) is in compliance with national and regional policy and legislation relevant for
land use and forest management and is a result of national or regional land-use
planning governed by a governmental or other official authority including
consultation with materially and directly interested persons and organisations;
and
b) entails less than 10 % of a landscape
c) does not have negative impacts on threatened (including vulnerable, rare or
endangered) ecosystems, culturally and socially significant areas, important
habitats of threatened species or other protected areas; and
d) makes a contribution to long-term conservation, economic, and social benefits</t>
  </si>
  <si>
    <t>5.3.9</t>
  </si>
  <si>
    <t>Measures are taken to manage and control hunting, fishing, trapping and
collecting. 
V
Hunting, fishing, trapping or collecting that takes place on the management unit is compliant with the provincial and national legislation. 
G
In South Africa all such activities are regulated though the provincial conservation
agencies. Certain species are protected and require permits.
The legislation covering this is the various Nature Conservation ordinances in the
provinces and the NEMBA (No. 10, 2004) Threatened or Protected species regulations.
This indicator refers to the control of legal hunting. Control of illegal activities is covered in 7.1.1</t>
  </si>
  <si>
    <t>5.3.8</t>
  </si>
  <si>
    <t>G
This applies to management units with natural habitats that are subject to high grazing pressure.
FSA Environmental Guidelines (10.4.4) contain the key points on grazing and burning.
In cases where neighbouring communities' animals are straying onto the management unit or the cattle belong to workers, the issue must be dealt with sensitively. Apart from having financial value, cattle play an important cultural role in African tradition. Efforts to reduce grazing pressure within the management unit can result in disputes and reactions such as arson are common. In such cases, there must be evidence of efforts to resolve these.
 The following issues should be considered:
1. Carrying capacities of grazed areas in relation to number of cattle.
2. Organization's relationship with livestock owners.
3. System of control (permits, tags, herds under control of a herdsman, evidence of security guards etc.)
4. Monitoring of impacts of livestock on streams or wetlands or other ecologically
sensitive areas.
5. The manager is talking to the livestock owners about it.
Additional resources: Grazing and Burning Guidelines. (SANBI, 2014)</t>
  </si>
  <si>
    <t>Grazing by livestock and wildlife populations shall be managed to prevent
degradation of the natural habitat
V
Inspection of grazing areas for signs of overgrazing, such as soil erosion and
proliferation of indicator (increaser) species such as Aristida junciformis.
Inspection of wetlands and watercourses for signs of excessive trampling by livestock which could cause erosion.
Where grazing is under the control of the manager:
The manager has a documented grazing plan that ensures carrying capacity is not
exceeded and wetlands and watercourses are protected.
Monitoring of grazing areas for indicators of overgrazing is undertaken where carrying capacity is exceeded.
Corporates: There is a documented grazing plan. Results of monitoring are
documented. 
Biodiversity monitoring takes place in Conservation zones designated as high priority in 5.3.2. E.g. Grassland forbe diversity monitoring.
Owner Manager: The manager can describe the grazing system and monitoring that takes place to ensure overgrazing does not occur.
In cases where neighbouring communities' animals are straying onto the management unit or the cattle belong to workers:
- evidence that the manager is engaging with livestock owners to find solutions if there are signs of overgrazing.
-Interviews with livestock owners
-Examine managers monitoring systems
-Examine systems of controlling grazing
Forestry operations on communal land would not include grazing as part of the
management unit.</t>
  </si>
  <si>
    <t>5.3.7</t>
  </si>
  <si>
    <t>A programme to control and eradicate listed invasive species is implemented
V
Corporates: Documented Alien and Invasive Species control plan containing the
elements described in the guidance. 
Field inspections to evaluate the effectiveness of the control plans.
Owner Manager: A field inspection by the manager to assess severity of any
infestation. Where less than 50% of open areas are in maintenance phase* a
documented plan must be in place and followed for 5 years. 
G
Control and eradication of listed invasive species is required under the following
legislation.
National Environmental Management: Biodiversity Act (No. 10 of 2004)
NEMBA (No. 10 of 2004) Alien and Invasive Species Regulations, 2014
NEMBA (No. 10 of 2004) Alien and Invasive Species List, 2014
The documented plan should contain the following at individual farm level:
1. An assessment of levels of infestation.
2. Targets with time frames. The ultimate aim should be to get all conservation
zones to a maintenance level of infestation. *Maintenance phase is a level of infestation which will require 1 person per day per hectare to clear all alien invasive species.
3. A rationale for prioritization which includes ecological considerations
4. The progress of the weed control programme is monitored and can be
demonstrated.
Owner Manager must be able to demonstrate the following;
1. Follow-up operations are prioritized.
2. Progress is being made over time.</t>
  </si>
  <si>
    <t>5.3.6</t>
  </si>
  <si>
    <t>A fire management plan for natural ecosystems guided by the best available
information is implemented.
V
There is a fire management plan, specific with respect to the burning of wetlands**, grasslands, fynbos and the protection of natural forests.
Corporates: Documented fire management plan for conservation zones with
accompanying maps. Field verification of implementation.
Biodiversity monitoring takes place in Conservation zones designated as high priority in 5.3.2. E.g. Grassland forbe diversity monitoring.
Owner Manager: Rationale for burning regimes can verbally explained and
demonstrated infield
G
Best available information could include:
- SANBI Grasslands Programme - Grazing and Burning Guidelines (2014)
- Ecosystem Guidelines for Environmental Assessment in the Western Cape (Fynbos Forum, 2016)
Expert advice in cases where infield management indicates that it is necessary or where the manager clearly does not have the knowledge or information required.
**Fires on plantation estates have had a significant negative impact on certain sensitive ecosystems. For example, swamp forest and peat lands in parts of the country. It is critical that these impacts are identified and specifically addressed where they occur.</t>
  </si>
  <si>
    <t>5.3.5</t>
  </si>
  <si>
    <t>Priority species* are being managed and monitored according to best available
information*
V
Examine sources of best available information.
Evidence that the best available information is being used for management of priority species and their habitats.
Corporates: Documented evidence of collaboration with species protection programmes with respect to monitoring and management of priority species*.
Group Schemes: This requirement can be met at group level and as such be part of the group management system.
G
Best available information can mean published best management practices or through direct consultation with the conservation experts.
Some credible sources of best available information are*:
- Environmental Guidelines for Commercial Forestry Plantations in South Africa.
- Grazing and Burning Guidelines: Managing Grasslands for Biodiversity and Livestock Production (SANBI, 2014)
- Grasslands Ecosystem Guidelines (SANBI, 2014)
- Conservation at work guidelines for the Western Cape:
http://www.conservationatwork.co.za/conservation-guidelines
- Ecosystem Guidelines for Environmental Assessment in the Western Cape (Fynbos Forum, 2016)
- The Endangered Wildlife Trust - http://www.ewt.org.za/biodiversitydata.htm
*Priority species are defined as: A select group of species that are especially important for their ecosystem and for people. They are usually nationally, or globally threatened, possibly endemic and require conservation effort.</t>
  </si>
  <si>
    <t>5.3.4</t>
  </si>
  <si>
    <t>V
Corporates: The vegetation unit*, its conservation status and listed threatened or
protected species* likely to occur, are known and recorded for the unplanted areas on the plantation estate. If priority species*h have been found, their presence is recorded. It can be demonstrated that this assessment is in accordance with 5.3.2.
Owner Manager: Interviews to explain how best available information* is used to
identify presence or likely presence of priority species. E.g. directly advice from
conservation agencies or NGOs.
Group Schemes: Should include guidance on identifying presence or likely presence of priority species. This could include getting advice directly from conservation agencies or NGOs. This can be provided for a region or landscape. 
G
NEMBA 10 of 2004 refers to “listed threatened or protected species" meaning any
species listed in terms of section 56 (1)
Best available information includes:
SANBI National Vegetation Map: http://bgis.sanbi.org/vegmap/map.asp? for information on the vegetation unit*, species lists, geology and soils, climate, important taxa, conservation status etc.
- Consulting the systematic conservation plan for the province directly or by contacting the provincial conservation agencies. The conservation agencies can provide information on priority species depending on what habitats are on the management unit.
- Consulting directly conservation NGO's such as the Endangered Wildlife Trust.
Group Schemes could provide support to members by conducting landscape level
assessments and listing potential priority species* in the management system.</t>
  </si>
  <si>
    <t xml:space="preserve">The presence or likely presence of listed threatened or protected, species and
their habitats occurring within and adjacent to the management unit is assessed
using the best available information*. </t>
  </si>
  <si>
    <t>5.3.3</t>
  </si>
  <si>
    <t>At least 10% of the certified area is comprised of representative sample areas* of
native ecosystems* which are prioritized according to conservation value and
protected.
V
The representative ecosystems are mapped and designated as conservation zones.
Corporates: Use of systematic conservation planning and condition of the vegetation are key information sources for prioritizing the conservation value of the conservation zones. Group Schemes: This requirement can be met at group scheme level.
G
The Grasslands Programmes Biodiversity Conservation Planning Tool can be used as a first level assessment for prioritizing conservation zones. The National Freshwater Ecosystem Priority Areas (NFEPA) allows for the use of national criteria to identify FEPAs which is available on www.wetlands.za.net</t>
  </si>
  <si>
    <t>Best Available Information* is used to identify native ecosystems*
V
Corporates: The vegetation of native ecosystems occurring on the management unit are mapped according to the national vegetation types (Muccina and Rutherford, 2006) .
Group Schemes: The management system provides guidelines regarding broad
vegetation types, and the broad vegetation types** of the native ecosystems that occur on the management unit, are known.
G
The SANBI National Vegetation Map is available in the SANBI web site.
http://bgis.sanbi.org/vegmap/map.asp?
**The following broad vegetation types*,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
Indigenous forests: Montane forest, Mistbelt forest, Coastal scarp forest, Coastal
lowland forest Sand forest, Riverine forest.
The conservation agencies can provide information on the identification of habitats.
- Consulting directly conservation NGO's such as the Endangered Wildlife Trust.
*These were derived from the bioregions in Mucina and Rutherford (2006)</t>
  </si>
  <si>
    <t>Protection of natural habitats and biodiversity</t>
  </si>
  <si>
    <t>Damage to conservation zones should be avoided during harvesting. When
damage occurs it must be repaired
V
Field inspections of current and previous years harvesting sites.
Corporates: Examine harvesting plans for identification of conservation zones and
measures taken to prevent damage.
Owner manager: Interview – description of steps taken to avoid damage to
conservation zones</t>
  </si>
  <si>
    <t>5.2.6</t>
  </si>
  <si>
    <t>Where fertilizers are used, they shall be applied according to accepted industry
protocols with due consideration for the environment.
V
Corporates: Records of application that conform to procedures.
Owner managers: Have credible guidelines for fertiliser use.
Group Schemes: Such guidelines form part of the group management system.</t>
  </si>
  <si>
    <t>5.2.5</t>
  </si>
  <si>
    <t>Genetically modified organisms (GMOs)* are not used commercially
V
GMOs are not used commercially anywhere in South Africa.</t>
  </si>
  <si>
    <t>5.2.4</t>
  </si>
  <si>
    <t>Where the management unit is a source of invasion then the organization is part of a cooperative and strategic approach with other land users and organizations to
eradicate invasive plantation species from the landscape beyond the management unit.
V
Corporates have documented evidence of a strategic cooperative approach.
Owner manager: Interviews
G
This strategy should include inter alia:
- A dedicated budget for alien plant eradication.
-Investment in biological control
-Strategic use of resources
-Use of spatial prioritization
-Community involvement
-Opportunities for beneficiation
-Monitoring the effectiveness of the programme</t>
  </si>
  <si>
    <t>5.2.3</t>
  </si>
  <si>
    <t>Where 5.2.1 is relevant then the organization is taking steps towards reducing the
invasiveness of their plantations. 
V
Corporates: Documented evidence of steps taken and infield evidence.
Owner Manager Interviews and field evidence
G
Progression towards reducing invasiveness could involve various measures depending on the organizations circumstances. For Corporates this could involve the following:
-changing species
-biological control
-investing in the development of sterile clones
-silvicultural practices, e.g. harvesting before flowering
- alien and invasive plant control plans
-creating buffers of natural vegetation around water courses and wetlands as required under 5.2.1.
For Owner-managers who usually don't have the resources to invest in research
programmes the focus could be on alien and invasive species control, silvicultural
practices and creating buffers of natural vegetation around water courses and wetlands as required under 5.2.1.
It must be noted that the benefits of research done into biological control, development of sterile clones and new silvicultural approach eventually gets passed on to the smaller scale operations through information sharing and sharing of genetic material.</t>
  </si>
  <si>
    <t>5.2.2</t>
  </si>
  <si>
    <t>The organization has determined if the species they intend to grow or are growing are known to be invasive, and if so have appraised the landscape for signs that these may be a source of invasion. 
V
The category and invasive potential of the species grown is known according to NEMBA (No. 10 of 2004) Alien and Invasive Species List, 2015.
A visual assessment by the manager has been undertaken to determine if the
plantations are a source of invasion in the landscape.
Corporates: The results of the assessment are documented.
Owner managers: Interview and field verification</t>
  </si>
  <si>
    <t>5.2.1</t>
  </si>
  <si>
    <t>Prevention or mitigation of forestry impacts</t>
  </si>
  <si>
    <t>Operations are planned and managed to prevent adverse off-site environmental
impacts, including impacts to neighbouring communities and other stakeholders.
V
The organization has assessed the risks of its management activities on the
environment, communities and stakeholders.
The organization's planning and management includes measures to prevent adverse offsite environmental impacts.
Group Schemes: These risks can be assessed at group level and incorporated into the group management system. 
G
These activities must include all listed activities*, burning of firebreaks, transporting of timber through private land and should include any activities that would impact directly on neighbours communities and other stakeholders.
*NEMA EIA regulation 2014. Listing Notices</t>
  </si>
  <si>
    <t>5.1.1</t>
  </si>
  <si>
    <t>Prevention of adverse off-site impacts arising from forestry operations</t>
  </si>
  <si>
    <t>CONSERVATION OF BIODIVERSITY AND ECOLOGICAL INTEGRITY</t>
  </si>
  <si>
    <t>Steps taken to improve soil carbon stocks
V
Refer to the following indicators in this standard:
Residue management - 4.1.2
Measures to minimise soil erosion - 4.1.1
Safeguards to protect wetlands - 4.2.3
Measures to restore wetlands - 4.2.2</t>
  </si>
  <si>
    <t>4.3.4</t>
  </si>
  <si>
    <t>Protection of natural habitats to maintain ecosystem functioning for the delivery
of ecosystem services
V
Met in the following indicators: wetlands (4.2.1), (4.2.2), (4.2.3) and all other natural habitats and associated biodiversity (5.3.1-5.3.9.)</t>
  </si>
  <si>
    <t>4.3.3</t>
  </si>
  <si>
    <t xml:space="preserve">The growing stock (standing volume) of the management unit is maintained or
increased over consecutive rotations, or where this is not achieved justification
can be provided.
V
Corporates: Comparing records of past tonnages.
Owner Manager: Interviews
G
More flexibility should be applied to owner managers because details records are not usually kept for each compartment. These organizations can report on productivity of the whole farm. </t>
  </si>
  <si>
    <t>4.3.2</t>
  </si>
  <si>
    <t>Annual harvest does not exceed the annual increment, or where this is exceeded it is justified and a plan of how any over-cutting is to be compensated for in future, is prepared.
V
Corporates: Documented annual felling plan.
Owner Manager: Interviews 
G
More flexibility should be applied to farming operations and smaller operations because forestry may only form part of their total income options</t>
  </si>
  <si>
    <t>4.3.1</t>
  </si>
  <si>
    <t>Maintenance of carbon sequestration and storage potential</t>
  </si>
  <si>
    <t xml:space="preserve">Safeguards to protect wetlands and riparian habitats* from the impacts of forestry
activities are implemented
V
Forestry activities that impact on freshwater ecosystems have been included under the relevant criteria in this standard These are, use of fertilizers (6.2.8), use of chemicals (6.2.3), uncontrolled fires (6.3), soil erosion and sedimentation related to the road network (4.1.3), hydrocarbon spillage (6.2.3), harvesting and extraction (4.1.1), management of plantation residues (4.1.2), waste disposal (6.2.2), soil erosion and sedimentation as a result of cultivation and the use of machinery. (4.1.1)
G
Legal Requirements
Section 21 of the National Water Act (Act 36 of 1998) protects Watercourses and
Wetlands by requiring a water use license for a number of activities the following of which are directly related to forestry: taking water from a water resource, storing water impeding or diverting the flow of water in a watercourse, disposing of waste in a manner which may detrimentally impact on a water course, altering the bed, banks, course or characteristics of a watercourse. </t>
  </si>
  <si>
    <t>4.2.3</t>
  </si>
  <si>
    <t>Wetlands*, riparian habitats* and their buffers are managed for maintenance or
enhancement of ecosystem health and connectivity.
V
Field inspections of wetlands* and riparian habitats*.
Evidence of restoration activities and effectiveness thereof.
Corporates: Examination of management plans and progress against plans.
G
Best available information includes the following:
FSA Environmental Guidelines
WET-Rehab Methods national guidelines and methods for wetland rehabilitation (See www.wrc.org.za)
This includes blocking of artificial or unwanted drains in wetlands, stabilizing head-cut and river bank erosion and the restoration of wetland, riparian zone and buffer vegetation. The impact of dams and river crossings on connectivity must be considered.</t>
  </si>
  <si>
    <t>4.2.2</t>
  </si>
  <si>
    <t>G
Best available information* is as follows:
Maps of the NFEPA found at: http://bgis.sanbi.org/nfepa/project.asp
A practical field procedure for identification and delineation of wetlands and riparian areas. This is available from www.dws.gov.za
A synopsis is presented in the Environmental Guidelines for Commercial Forestry
Plantations in South Africa.
The DWS guidelines state that for forestry the minimum buffer between the outer edge of the temporary zone of a wetland or the outer boundary of a riparian zone* and the land use would normally be 20 meters, unless specified to the contrary in a permit or water use license
Where the buffer zone is less there must be clear justification.
**Note that riparian habitats and riparian zones are synonymous</t>
  </si>
  <si>
    <t>Wetlands and riparian areas are identified, delineated and protected from forestry impacts by adequate buffers of appropriate vegetation guided by the best available information.*
V
Field inspections of wetlands * and riparian areas*.
There is a wetland and riparian area delineation plan (using the DWS delineation
guidelines) in place that ensures that at re-establishment delineation has been done.
Corporates: Maps showing wetlands. Documents or maps showing the wetlands and riparian areas and how wetland systems are prioritised for clearing and management. Prioritisation includes catchment or regional considerations. E.g. Use of National or Provincial wetland, NFEPA, DWS stressed catchment or Important Water Source Area datasets.
Owner Managers can describe the reasons for prioritisation. Prioritisation at this scale would for be focused on local conditions but may include broader catchment or regional scale considerations should the farm fall within identified NFEPA, DWS stressed catchment or Important Water Source Area datasets.
Group Schemes: Rationale for prioritization can be outlined in the group management system</t>
  </si>
  <si>
    <t>4.2.1</t>
  </si>
  <si>
    <t>Prevention of negative impacts to water resources</t>
  </si>
  <si>
    <t>Eroded areas are rehabilitated and interventions monitored and adapted to ensure effectiveness and steps are taken to prevent soil erosion.
V
Field inspections. Evidence of monitoring to see if measures taken are effective.
Monitoring techniques could include dated photographs.
Owner Manager: No documented monitoring required if it is clear that erosion is under control and manager carries out regular farm inspections.</t>
  </si>
  <si>
    <t>4.1.4</t>
  </si>
  <si>
    <t>Development, maintenance and use of infrastructure, as well as transport
activities, are managed to protect environmental values* and withstand the
impacts of flooding. 
V
Inspection of road network, including road works and newly constructed roads.
Best operating practice guidelines for the construction and maintenance of infrastructure.
G
These guidelines should include as a minimum the following aspects:
1. Minimising the road density, without compromising harvest and transport systems.
2. Low impact construction and maintenance techniques including the use of equipment and methods that minimise environmental impacts and the risk of sedimentation.
3. The construction and upgrade of crossings to ensure stream flow and the passage of aquatic organisms as well as preventing prevent bank scouring and impoundments. For legal requirements refer to Guidance in 4.2.3.
4. The setback distances specified for wetlands, water bodies and watercourses in 4.2.1 apply to roads and other infrastructural developments.
For legal requirements refer to Guidance in 4.2.3</t>
  </si>
  <si>
    <t>4.1.3</t>
  </si>
  <si>
    <t>Soil is protected through responsible residue management.
V
Inspection of post-harvest sites to verify compliance.
Corporates: Documented policy and procedures
Examine systems to categorize site sensitivity.
Group Schemes: Should include policies and procedures in group management
system. 
G
Plantation residues should be retained on site wherever possible. The choice of residue management practice should be guided by slope, soil sensitivity and fire risk. If residues are burnt, then it must be a cool burn. Burned areas are monitored and measures taken to prevent soil erosion or rehabilitate eroding areas. See 4.1.4.</t>
  </si>
  <si>
    <t>4.1.2</t>
  </si>
  <si>
    <t xml:space="preserve">Soil erosion is minimised through the use of forest management systems which
are appropriate to the slope, soil sensitivity and weather.
V
Determine harvesting and silviculture systems in use.
Field inspections of harvesting sites.
Corporates: Documented operational guidelines.
Group Schemes: Operations guidelines can form part of the group management
scheme
G
The organization can refer to Best Operating Practice (BOPs) or industry guidelines. E.g. Forestry Engineering South Africa (FESA) Harvesting Code of Practice.
For mechanical harvesting the organizations should have operational guidelines. </t>
  </si>
  <si>
    <t>4.1.1</t>
  </si>
  <si>
    <t>Maintenance of the productivity and carbon storage potential of soils and
minimisation of impacts on water resources.</t>
  </si>
  <si>
    <t>PROTECTION OF SOIL, CARBON AND WATER</t>
  </si>
  <si>
    <t>Workers are supervised to ensure they implement their tasks safely and
effectively.
V
Observe work areas and interview supervisors and workers.</t>
  </si>
  <si>
    <t>3.3.2</t>
  </si>
  <si>
    <t>All workers have had relevant job specific training and where required or
appropriate hold the necessary skills certificates.
Not applicable to Family Forestry
V
Training records match training requirements.
As a minimum all legally required machine or vehicle licenses, first aiders and chainsaw operators must have skills certificates.
Evidence of payment into Skills Development Fund.
G
Organizations are required by law to pay into the skills development fund, this is
unavoidable for registered tax payers as it forms part of the tax return.
Legislation: Skills Development Levies Act, 1999 (Act No. 9 of 1999)</t>
  </si>
  <si>
    <t>3.3.1</t>
  </si>
  <si>
    <t>Contribution to skills development in the work force</t>
  </si>
  <si>
    <t>Quality and condition of worker accommodation and associated services
V
Inspection of workers accommodation
Examination of housing improvement plans if required
G
See Appendix C for list of requirements.</t>
  </si>
  <si>
    <t>3.2.7</t>
  </si>
  <si>
    <t>Past incidents are recorded, trends examined and safety practices adjusted to
avoid recurrence.
Not applicable to Family Forestry
V
Documented evidence of accident/injury investigations.
Reportable injury related incidents* are recorded and investigated as required by the Occupational Health And Safety Act (No. 85 of 1993).
Records are maintained of reportable injuries* so as to relate this to the effectiveness of personal protective clothing and training.
Corporates: Recorded safety statistics. There is evidence for changes in practice in response to statistics.
Owner managers: Describe the measures taken to improve safety performance
G
Reportable injuries refers to lost time injuries as required by the Occupational Health And Safety Act (No. 85 of 1993).</t>
  </si>
  <si>
    <t>3.2.6</t>
  </si>
  <si>
    <t>Workers have personal protective equipment appropriate to their assigned tasks.
V
Where the risk assessment required in 3.2.1 has identified the need, PPE is used by workers on the relevant tasks.
Evidence that PPE has been issued to workers.
Evidence of PPE being correctly used.</t>
  </si>
  <si>
    <t>3.2.5</t>
  </si>
  <si>
    <t>Safe work procedures are carried out in the work place.
V
Observations of workers.
Documented safe work procedures that include at least the following:
-adequate supervision to ensure that work is conducted safely.
-a trained first aider on site at all hazardous operations. (e.g. harvesting, spraying)
-first aid kits and fire fighting equipment must be available and accessible. These must be available on site, during the implementation of any hazardous operation.
- a system to restock first aid boxes
-protective clothing is worn and in a condition so as to protect the labourer against injuries as intended.
-specific safe work procedures for each hazardous task.
-observations of the work place to determine the implementation to procedures.
Group Schemes: All such procedures can form part group management system</t>
  </si>
  <si>
    <t>3.2.4</t>
  </si>
  <si>
    <t>Workers are aware of hazards in the workplace and are trained on safe work
procedures in compliance with the national legislation.
Not applicable to Family Forestry
V
Compliance with the Occupational Health And Safety Act (No. 85 of 1993).
The following as the key requirements of the OHS Act are normative:
-Displayed copy of company Health and Safety Policy
-Copy of Occupational Health and Safety Act.
-At least one person per 50 employees must have a valid first aid certificate.
-Legally required training.
-A health and safety representative must be appointed where there are more than twenty employees and thereafter one representative must be appointed for every 50 employees. Appointments must be kept on file.
-Where there are two or more representatives a committee must be established.
-Health and safety representatives are required to conduct inspections of their
workplaces prior to every Health &amp; Safety meeting, using a checklist.
-Employees must be trained on safety procedures, along with contracted / contractors.
-Safety talks should be conducted when necessary, records to be kept on file.
-Workers have personal protective equipment appropriate to their assigned tasks</t>
  </si>
  <si>
    <t>3.2.3</t>
  </si>
  <si>
    <t xml:space="preserve">There are procedures for working safely.
V
Corporates and Owner managers: Documented safe operating procedures are
available for all hazardous operations.
Group Certification Schemes: Such procedures can form part of the schemes
documentation.
Family Forestry: Growers are able to describe safety precautions taken for hazardous activities. 
G
Such procedures should include inter alia tool use, Personal Protective Equipment, communication and warning systems. Organizations must identify through their risk assessments which operations are hazardous. </t>
  </si>
  <si>
    <t>3.2.2</t>
  </si>
  <si>
    <t>Hazards to the health and safety of workers from forestry activities have been
identified.
V
Documented hazard identification and risk assessment.
Group Schemes: Risk assessment can be done as part of the group management
system.
Family Forestry: Managers are aware of health and safety hazards and take action to protect themselves.</t>
  </si>
  <si>
    <t xml:space="preserve">All the requirements of the ILO Code of Practice are contained in the Occupational Health and Safety Act (No. 85 of 1993). The key requirements are grouped in the indicators below. The organization must ensure all contractors comply with all the indicators. </t>
  </si>
  <si>
    <t>Context</t>
  </si>
  <si>
    <t>Forest owners and managers take responsibility for ensuring compliance
of all employees with legislated health and safety requirements and best
practice</t>
  </si>
  <si>
    <t>Fair compensation* is provided to Workers* for work-related loss or damage of
property and occupational disease* or injuries.
Not applicable to Family Forestry
V
Compliance with the Compensation for Occupational Injuries and Diseases Act (No. 130 of 1993)
G
Organizations are required to register and make payments to the Workman's
Compensation Fund. They are then entitled to claim against the fund for medical costs and other compensation related to occupational injury and disease.
Organizations are required to report injuries to compensation commissioner.</t>
  </si>
  <si>
    <t>3.1.7</t>
  </si>
  <si>
    <t>Workers* grievances are responded to and are either resolved or are in the
dispute* resolution process.
Not applicable to Family Forestry
V
Records of worker's* grievances related to worker's* loss or damage of property,
occupational diseases* or injuries, including:
1) Steps taken to resolve grievances;
2) Outcomes of all dispute* resolution processes including fair compensation*; and
3)Unresolved disputes*, the reasons they are not resolved, and how they will be
resolved</t>
  </si>
  <si>
    <t>3.1.6</t>
  </si>
  <si>
    <t xml:space="preserve">A dispute* resolution process that is acceptable to all parties, is in place.
Not applicable to Family Forestry
V
There is a common understanding between managers and workers regarding what to do in case of a grievance or dispute.
Interview workers to ensure that they are aware of what to do in the event of a grievance or dispute.
Corporates: Documented dispute resolution process. </t>
  </si>
  <si>
    <t>3.1.5</t>
  </si>
  <si>
    <t>Wages comply with national legislation.
Not applicable to Family Forestry
V
Pay slips. Employment records</t>
  </si>
  <si>
    <t>3.1.4</t>
  </si>
  <si>
    <t>Workers are able to negotiate their conditions of employment through:
- collective bargaining with formal and informal workers organizations*
or in the absence of Union structures, workers are adequately informed of and
consulted on matters that directly affect their working conditions.
Not applicable to Family Forestry
V
Interviews with workers
Interviews with unions
Collective bargaining agreements</t>
  </si>
  <si>
    <t>3.1.3</t>
  </si>
  <si>
    <t>Compliance with the legislation that promotes equal opportunity in the workplace.
Not applicable to Family Forestry
V
There is no evidence of non-compliance with the Employment Equity Act (Act No. 55, 1998).
Evidence that the organization has taken steps to promote equal opportunity in the workplace and eliminate unfair discrimination in any employment policies or practice.
Corporates: Documented policies. Interviews with employees.
G
The purpose of the Act is to achieve equity in the workplace by;
a. promoting equal opportunity and fair treatment in employment through the elimination of unfair discrimination; and
b. implementing affirmative action measures to redress the disadvantages in
employment experienced by designated groups, to ensure their equitable representation in all occupational categories and levels in the workforce.
Occupational categories include race, gender, pregnancy, marital status, family
responsibility, ethnic or social origin, colour, sexual orientation, age, disability, religion, HIV status, conscience, belief, political opinion, culture, language, and birth.</t>
  </si>
  <si>
    <t>3.1.2</t>
  </si>
  <si>
    <t>Forest owners and managers take responsibility for ensuring compliance with
labour legislation. 
V
For workers in formal employment: The organization monitors compliance with the Basic Conditions of Employment Act (75 of 1997) for all operations including those undertaken by contractors.
Measures are implemented to address and rectify non-compliance.
Family Forestry: Workers that are family members are not considered to be in formal employment
G
The following are the key provisions:
1. No children below the age of 15 are employed on the management unit
2. Workers over the age of 15 and under the age of 18 years are employed only in
positions that are not hazardous, inappropriate for their age nor detrimental to their schooling. Forestry worker who is under the age of 18 years (and over the age of 15  years) do not:
- Work more than a 35 hour week
- Work after 18:00 and before 06:00 the following day
- Work with agro-chemicals
- Perform hazardous work
Family Forestry*: There may be children assisting parents in the school holidays or on weekends but this does not constitute formal employment.</t>
  </si>
  <si>
    <t>3.1.1</t>
  </si>
  <si>
    <t>Compliance with National Labour legislation</t>
  </si>
  <si>
    <t>G
CONTEXT: South Africa has ratified the ILO Core Conventions and Labour standards.
Compliance with the Basic Conditions of Employment Act (75 of 1997) and the
Employment Equity Act (No. 55 of 1998) and Labour Relations Act (Act No. 66 of 1995) would ensure compliance with the all ILO core conventions:
The eight fundamental Conventions are:
 1. Freedom of Association and Protection of the Right to Organise Convention, 1948 (No. 87)
 2. Right to Organise and Collective Bargaining Convention, 1949 (No. 98)
 3. Forced Labour Convention, 1930 (No. 29)
 4. Abolition of Forced Labour Convention, 1957 (No. 105)
 5. Minimum Age Convention, 1973 (No. 138)
 6. Worst Forms of Child Labour Convention, 1999 (No. 182)
 7. Equal Remuneration Convention, 1951 (No. 100)
 8. Discrimination (Employment and Occupation) Convention, 1958 (No. 111)</t>
  </si>
  <si>
    <t>PROTECTION OF WORKERS AND HUMAN RIGHTS</t>
  </si>
  <si>
    <t>3.</t>
  </si>
  <si>
    <t>Sites of cultural, ecological, recreational, historical, aesthetic and spiritual
significance are identified and protected. Access is granted to interested and
affected parties.
V
Visits to sites to verify methods for protecting them from forestry impacts.
Corporates: Significant sites are mapped and management prescriptions documented.
G
The following sites of special significance are commonly found within plantations: 1. Grave sites. 2. Sacred and historical sites, e.g. 3. Areas of significant scenic value 4. Rock Art 5. Buildings protected under SAHRA 6. Historical routes.</t>
  </si>
  <si>
    <t>2.4.1</t>
  </si>
  <si>
    <t>Cultural, ecological, recreational, historical, aesthetic and spiritual sites
and services are maintained.</t>
  </si>
  <si>
    <t xml:space="preserve">Opportunities for local social and economic development are identified through
engagement with local communities and other relevant organizations.
V
Evidence of engagement with the community and an understanding of the community's needs.
Corporates: Documented evidence of engagement.
Owner Manager: Interviews
Family Forestry: Community engagement is implicit in the way in which the community functions
G
Where cost, quality and capacity of non-local and local options are at least equivalent, local goods, services, processing and value-added facilities are used.
Reasonable* attempts are made to establish and encourage capacity where local goods, services, processing and value-added facilities are not available. </t>
  </si>
  <si>
    <t>2.3.4</t>
  </si>
  <si>
    <t>Demonstrable efforts to employ local workers and source local service providers.
V
Recruitment policies of the organization.
Reasons for sourcing from further afield.
G
This is potentially a high risk factor that is generally well managed in the forestry industry because managers are aware of the benefits of employing local people and the risks of bringing in people from further afield when there is high local unemployment.
The definition of the term 'local' in this context depends on a number of factors which the manager should be aware of. The principle is that if there are capable people in close proximity to the management unit they should get first option for employment.</t>
  </si>
  <si>
    <t>2.3.3</t>
  </si>
  <si>
    <t>The organization's employment policies are responsive to the local socioeconomic context.
V
Corporates: Policies of the organisation take account of the local socio-economic and context in which they operate.
Managers demonstrate awareness of the socio-economic context in South Africa.
G
Aspects of the socio-economic context to consider include:
-Levels of local poverty
-Availability of willing labour
-Unemployment rates
-Levels of education
-Other pressing social needs
Aspects of the employment policies that are relevant in this case include:
-Use of manual labour
-Use of machines
-Use of contractors
This must be evaluated in relation to programmes to alleviate the key economic risk factors</t>
  </si>
  <si>
    <t>2.3.2</t>
  </si>
  <si>
    <t>The organization contributes to employment and job creation.
V
Employment records are maintained on the total number of permanent and temporary employees.
Records are maintained on the total value of wages paid to permanent and temporary employees.
The number of jobs created on the management unit is stable or increasing, or where declining can be justified.
Family Forestry: records of employment are not required.
G
Information can be drawn from Skill development levy reports and UIF reports to SARS</t>
  </si>
  <si>
    <t>2.3.1</t>
  </si>
  <si>
    <t>According to the Hermes country report (2017) for South Africa the key economic risk factors are unemployment, rural poverty, skewed incomes, disease and a track record of labour militancy and weak educational standards. Furthermore, Moody's and other ratings agencies have cited youth unemployment as their area of greatest interest in South Africa. The challenge facing the plantation industry is to play a role in alleviating these factors while improving working conditions.</t>
  </si>
  <si>
    <t>The organization contributes to socio-economic development in the area
where they operate.</t>
  </si>
  <si>
    <t>Indicators of community disharmony are noted, analysed and solutions are
sought.
V
Evidence that signs of disharmony related to forest management are detected and responded to.
Corporates: Documented evidence
Owner Manager: Interviews
G
The following are possible indicators of disharmony that could be considered:
- arson
- demonstrations or protests against the organization.
- disputes and grievances that have being registered.
- direct feedback during stakeholder engagement.
- change in attitudes
Where these indicators of community disharmony are frequent they should be monitored and trends and responses analysed.</t>
  </si>
  <si>
    <t>2.2.4</t>
  </si>
  <si>
    <t>There is a mutual understanding of the resource requirements and other needs
within the community and these are met where possible.
V
Interview with managers. Interviews with members of the community.
Family Forestry operations and on T A land this understanding is implicit in the way in which the community functions
G
A key ingredient of a harmonious community is a mutual understanding and respect for the various resource needs that exist in the landscape. There may be a need for employment, water, grazing, wood on the part of the local people while the plantations need to prevent fire, and maintain infrastructure. A number of these interests may overlap, for example, protection of water resources and grazing. It is through a mutual understanding of these factors that the foundation for harmony can be built. The object of the interview is to determine if there is an understanding of what resources the community needs and how forestry operations may affect these.
Recommendation: Organizations are encouraged to involve members of the
community in joint projects</t>
  </si>
  <si>
    <t>2.2.3</t>
  </si>
  <si>
    <t>Grievances/disputes are resolved using locally accepted mechanisms and/or
institutions
V
There is a formal process for the following situations:
a) disputes over access and use rights,
b) tenure or rights of occupation and
c) requests for engaging in activities not permitted on the management unit.
Corporates: Documented procedures for handling disputes and grievances.
Owner Manager: May describe the procedures verbally but in cases where there is a legal dispute then records must be kept.
For Owner Manager forestry within T A areas see guidance note below.
G
For disputes between members of a community on T A land, the local tribal authority is responsible for resolving grievances and disputes. It is not necessary to audit this institution unless there is reason to believe that there are disputes that substantially influence sustainable forest management.</t>
  </si>
  <si>
    <t>2.2.2</t>
  </si>
  <si>
    <t>2.2.1</t>
  </si>
  <si>
    <t>Measures to engage with stakeholders, settle grievances and resolve
disputes.</t>
  </si>
  <si>
    <t>Access and use by legitimate rights holders including indigenous people* are
understood and respected
V
The following rights are documented and/or mapped with supporting evidence:
1) Legal* rights of tenure* and access of those living within the management unit, and obligations associated with these rights.
2) Servitudes and other legal* access rights of non-residents
3) Legal and Customary* rights* of tenure and access where the management unit is on Tribal Authority land;
4) Land claims lodged to the management unit and the status of these
G
The following legislation is relevant:
Extension of Security of Tenure Act 62 of 1997 (ESTA)
Land Reform (Labour Tenants) Act 3 of 1996 (LTA)
The Interim Protection of Informal Land Rights Act , Act 31 of 1996 (IPILRA)
* Indigenous people’s rights are protected under the South African constitution as are all vulnerable and disadvantaged people in South Africa. Separating indigenous people out as a specific group runs counter to a democratic South Africa where all those disadvantaged by colonialism and apartheid should be treated in a similar manner. It is the dominant political discourse that the rights of indigenous people would be strengthened by ensuring that they are treated in the same way as all people marginalised by South Africa's past</t>
  </si>
  <si>
    <t>2.1.2</t>
  </si>
  <si>
    <t>Legal tenure to manage and use resources within the scope of the certificate is
demonstrated.
V
Title deeds and lease agreements OR
In TA areas individual/family owned plantations planted on individual /family fields or household plots, informal rights to use this land can be presumed unless there is evidence of:
• Ownership disputes or overlapping claims to the land in question
• Expansion of plantations into communal grazing land or other land to which other people have informal rights without a rights holders resolution in terms of IPILRA.
• Illegal purchase of the land in question</t>
  </si>
  <si>
    <t>2.1.1</t>
  </si>
  <si>
    <t>Tenure, access and use rights</t>
  </si>
  <si>
    <t>ENGAGEMENT WITH STAKEHOLDERS AND THE PROTECTION OF CULTURAL HERITAGE</t>
  </si>
  <si>
    <t>2.</t>
  </si>
  <si>
    <t xml:space="preserve">Information about all products sold is compiled and documented, including:
1) Common and scientific species name;
2) Product name or description;
3) Volume (or quantity) of product;
4) Information to trace the material to compartment of origin for large scale
operations or compartment management unit for small and medium scale
operations.
5) Logging or delivery date or period.
6) If basic processing activities take place in the forest, the date and volume
produced; and
7) Whether or not the material was sold as certified.
V
Documented records of products sold. </t>
  </si>
  <si>
    <t>1.3.2</t>
  </si>
  <si>
    <t>A system is implemented to track and trace all products that are marketed as
certified.
V
Tracking and tracing system.</t>
  </si>
  <si>
    <t>Chain of Custody</t>
  </si>
  <si>
    <t>1.3</t>
  </si>
  <si>
    <t>Forest management shall be based inter-alia on the results of scientific research.
Forest management shall contribute to research activities and data collection
needed for sustainable forest management or support relevant research activities carried out by other organisations, as appropriate.
V
Evidence of examples where research has been used.
G
Procedures in South Africa are derived from research done at the Institute of
Commercial Forestry Research and various universities. Forestry companies also do their own research.</t>
  </si>
  <si>
    <t>A summary of the management plan* in a format comprehensible to stakeholders
including maps and excluding confidential information* is made available to the
public on request at no cost.
V
Group Schemes: The public summary can be done at group level.
G
The manager can indicate in a letter to stakeholders as part of the stakeholder
communication process that a summary of the management plan has been prepared and will be available on request.</t>
  </si>
  <si>
    <t>The management plan* is reviewed annually and where necessary updated to
incorporate;
1) Monitoring results; including results of certification audits.
2) Inputs from stakeholder engagement.
3) New scientific or technical information
4) Changing environmental, social or economic circumstances.
V
Current and previous versions of the management plan include monitoring the aspects
covered in 2.2.4, 4.1.2, 4.1.4, 5.2.3, 5.3.4, 5.3.5, 5.3.6, 5.3.7. 6.4. 7.2.3, 7.2.5.</t>
  </si>
  <si>
    <t>V
Management plan and plantation map.
Corporates: Documented plans showing all required aspects
Owner Manager: Depending on the scale and intensity of the operation elements of the management plan may be verbally expressed in interviews with the responsible people.
Group Schemes: Some of the elements could be done at group level. The group
management system must define the elements of the management plan that require documentation.
G
Additional activities that require management planning are described under the relevant indicators</t>
  </si>
  <si>
    <t>Management planning and monitoring</t>
  </si>
  <si>
    <t>1.2</t>
  </si>
  <si>
    <t>Prior to any listed site disturbing activities*, environmental impact assessments
as required by legislation shall be undertaken for any developments on the
management unit and records of decision complied with.
V
Compliance with the National Environmental Management Act (No. 107 of 1998). [NEMA EIA regulation 2014. Listing Notices]
G
The NEMA EIA regulations contain listing notices which are periodically updated. These regulations must be consulted before undertaking activities such as; afforestation, construction of dams or weirs, sewage treatment plants, new roads, waste disposal sites and others to see if the planned activity triggers the requirement of an EIA. Note that certain activities affecting fresh water require a water use license. This requirement is included in 4.2.3.
*listed site disturbing activities are those that are listed in the NEMA EIA regulation 2014.
Listing Notices</t>
  </si>
  <si>
    <t>V
Interviews
Stakeholder feedback
G
The certificate holder must declare any current legal processes involving laws relevant to forest management. The purpose of this indicator is to identify these legal processes to ensure that the organization is complying with the legal stipulations of the process.
The laws relevant to specific requirements will be listed under that requirement. A list of all possible applicable legislation is included in Annex. A.</t>
  </si>
  <si>
    <t>The boundaries of all management units* are marked, mapped or described.
V
On title deed land maps must be available indicating the management unit boundaries. Within T A lands, in the absence of maps, the boundary of individual woodlots within a T.A. or landscape can be identifiable by infield demarcation (e.g. beacons) or through recognition of boundaries by traditional leaders, neighbours and other members of the community</t>
  </si>
  <si>
    <t>Plantations are established in accordance with; 1) Applicable laws* and regulations and administrative requirements, 2) Legal* and customary rights*
V
Compliance with the National Water Act (Act No. 36 of 1998) [NWA]. The key provisions of the Act that apply to 1.1.1 are: 
1. The plantation is registered for water use AND 
2. There is a water use license OR 
3. There is a planting permit OR 
4. The plantation was established prior to 1972 or prior to 1998 in former homeland areas and traditional authority areas.
If the timber grower is in the process of engaging with the Department of Water Affairs and Sanitation to verify the legality of the timber they can be deemed to be complaint if can demonstrate that they are in accordance with each step in the process.
Documented acknowledgement of payment of forestry water use fees from the Department of Water and Sanitation or other indisputable evidence of payment.
The area of timber planted is less or equal to the area that was registered.</t>
  </si>
  <si>
    <t>Legal compliance</t>
  </si>
  <si>
    <t>1.1</t>
  </si>
  <si>
    <t>CAR?</t>
  </si>
  <si>
    <t xml:space="preserve">1 PLANNING, LEGAL COMPLIANCE AND CHAIN OF CUSTODY 
</t>
  </si>
  <si>
    <t>1.</t>
  </si>
  <si>
    <t>A.2</t>
  </si>
  <si>
    <r>
      <t xml:space="preserve">SECTION A: PEFC™ TRADEMARK REQUIREMENTS 
</t>
    </r>
    <r>
      <rPr>
        <b/>
        <i/>
        <sz val="11"/>
        <rFont val="Cambria"/>
        <family val="1"/>
        <scheme val="major"/>
      </rPr>
      <t>PEFC International Standard PEFC ST 2001:2008</t>
    </r>
  </si>
  <si>
    <t>NB - this checklist shall be used in conjunction with the guidance in the South African PEFC Standard</t>
  </si>
  <si>
    <t>Approved by PEFC 22/5/2018</t>
  </si>
  <si>
    <t>Adapted Standard date:</t>
  </si>
  <si>
    <t>South Africa</t>
  </si>
  <si>
    <t>SAFAS 4:2018 Forest Management</t>
  </si>
  <si>
    <t>Adapted Standard version:</t>
  </si>
  <si>
    <t>Annex 1b PEFC FM Standard and Checklist</t>
  </si>
  <si>
    <t>All employed persons including public employees as well as ‘self-employed’ persons. This includes part-time and seasonal employees, of all ranks and categories, including labourers, administrators, supervisors, executives, contractor employees as well as self-employed contractors and sub-contractors. {ILO Convention C155 Occupational Safety and Health Convention, 1981}</t>
  </si>
  <si>
    <t>Workers</t>
  </si>
  <si>
    <t>Vegetation unit: A complex of plant communities ecologically and historically (both in spatial and temporal terms) occupying habitat complexes at the landscape Scale. (Mucina and Rutherford, 2006)</t>
  </si>
  <si>
    <t>Vegetation unit</t>
  </si>
  <si>
    <t>Rights for the use of resources of the management unit that can be defined by local custom, mutual agreements, or prescribed by other entities holding access rights.</t>
  </si>
  <si>
    <t>Use rights</t>
  </si>
  <si>
    <t>Housing that has been built by the workers themselves according to their own requirements and not supplied by the employer.</t>
  </si>
  <si>
    <t>Traditional housing</t>
  </si>
  <si>
    <t>Species that meet the IUCN (2001) criteria for Vulnerable (VU), Endangered (EN) or Critically Endangered (CR), and are facing a high, very high or extremely high risk of extinction in the wild. {Based on IUCN. (2001). IUCN Red List Categories and Criteria: Version 3.1. IUCN Species Survival Commission. IUCN. Gland, Switzerland and Cambridge, UK.}</t>
  </si>
  <si>
    <t>Threatened species</t>
  </si>
  <si>
    <t>The person or entity holding or applying for certification and therefore responsible for demonstrating compliance with the requirements.</t>
  </si>
  <si>
    <t>The Organization</t>
  </si>
  <si>
    <t>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{World Conservation Union (IUCN). Glossary definitions as provided on IUCN website}</t>
  </si>
  <si>
    <t>Tenure</t>
  </si>
  <si>
    <t>Riparian habitat includes the physical structure and associated vegetation of the areas associated with a watercourse which are commonly characterised by alluvial soils, and which are inundated or flooded to an extent and with a frequency sufficient to support vegetation of species with a composition and physical structure distinct from those of adjacent land areas. [National Water Act, (Act 36 of 1998)] Also referred to as riparian zone.</t>
  </si>
  <si>
    <t>Riparian Habitat</t>
  </si>
  <si>
    <t>The ability of a system to maintain key functions and processes in the face of stresses or pressures by either resisting or adapting to change. Resilience can be applied to both ecological systems and social systems</t>
  </si>
  <si>
    <t>Resilience</t>
  </si>
  <si>
    <t>Species that are uncommon or scarce, but not classified as threatened. These species are located in geographically restricted areas or specific habitats, or are scantily scattered on a large scale. They are approximately equivalent to the IUCN (2001) category of Near Threatened (NT), including species that are close to qualifying for, or are likely to qualify for, a threatened category in the near future. They are also approximately equivalent to imperilled species. {Based on IUCN. (2001). IUCN Red List Categories and Criteria: Version 3.1. IUCN Species Survival Commission. IUCN. Gland, Switzerland and Cambridge, UK}</t>
  </si>
  <si>
    <t>Rare species</t>
  </si>
  <si>
    <t>A select group of species that are especially important for their ecosystem and for people. They are usually nationally, or globally threatened, possibly endemic and require conservation effort.</t>
  </si>
  <si>
    <t>Priority species</t>
  </si>
  <si>
    <t>Forest or other wooded land of introduced species, and in some cases native species, established through planting or seeding mainly for production of wood or non-wood goods.</t>
  </si>
  <si>
    <t>Forest plantation / timber plantation / productive plantation</t>
  </si>
  <si>
    <t>Any substance or preparation prepared or used in protecting plants or wood or other plant products from pests; in controlling pests; or in rendering such pests harmless. This definition includes insecticides, rodenticides, acaricides, molluscicides, larvaecides, fungicides and herbicides.</t>
  </si>
  <si>
    <t>Pesticide</t>
  </si>
  <si>
    <t>An occurrence arising out of, or in the course of, work which results in fatal or non-fatal injury.</t>
  </si>
  <si>
    <t>Occupational accident</t>
  </si>
  <si>
    <t>All products other than timber derived from the management unit.</t>
  </si>
  <si>
    <t>Non-timber forest products (NTFP)</t>
  </si>
  <si>
    <t>A forest area with many of the principal characteristics and key elements of native ecosystems, such as complexity, structure and biological diversity, including soil characteristics, flora and fauna, in which all or almost all the trees are native species. ‘Natural forest’ does not include land which is not dominated by trees, was previously not forest, and which does not yet contain many of the characteristics and elements of native ecosystems. Young regeneration may be considered as natural forest after some years of ecological progression.</t>
  </si>
  <si>
    <t>Natural forest</t>
  </si>
  <si>
    <t>Species, subspecies, or lower taxon, occurring within its natural range (past or present) and dispersal potential (that is, within the range it occupies naturally or could occupy without direct or indirect introduction or care by humans).</t>
  </si>
  <si>
    <t>Native species</t>
  </si>
  <si>
    <t>Monitoring is an element of adaptive management that is dispersed throughout the management activities and in the SAFAS Standard it is not viewed as a separate programme.</t>
  </si>
  <si>
    <t>Monitoring is a formal process to detect change and the checking of an operation against targets or standards.</t>
  </si>
  <si>
    <t>Monitoring</t>
  </si>
  <si>
    <t>A spatial area or areas submitted for certification with clearly defined boundaries managed to a set of explicit long term management objectives which are expressed in a management plan. This area or areas include(s): · All facilities and area(s) within or adjacent to this spatial area or areas under legal title or management control of, or operated by or on behalf of The Organization, for the purpose of contributing to the management objectives; and · All facilities and area(s) outside, and not adjacent to this spatial area or areas and operated by or on behalf of The Organization, solely for the purpose of contributing to the management objectives.</t>
  </si>
  <si>
    <t>Management unit</t>
  </si>
  <si>
    <t>The collection of documents, reports, records and maps that describe, justify and regulate the activities carried out by any manager, staff or organization within or in relation to the management unit, including statements of objectives and policies</t>
  </si>
  <si>
    <t>Management plan</t>
  </si>
  <si>
    <t>Communities of any size that are in or adjacent to the management unit, and also those that are close enough to have a significant impact on the economy or the environmental values of the management unit or to have their economies, rights or environments significantly affected by the management activities or the biophysical aspects of the management unit.</t>
  </si>
  <si>
    <t>Local communities</t>
  </si>
  <si>
    <t>A functionally homogenous unit defined by geographical mosaic composed of interacting ecosystems resulting from the influence of geological, topographical, soil, climatic, biotic and human interactions in a given area. {Based on World Conservation Union (IUCN). Glossary definitions as provided on IUCN website}</t>
  </si>
  <si>
    <t>Landscape</t>
  </si>
  <si>
    <t>Species that are rapidly expanding outside of their native range. Invasive species can alter ecological relationships among native species and can affect ecosystem function and human health. {Based on World Conservation Union (IUCN). Glossary definitions as provided on IUCN website}</t>
  </si>
  <si>
    <t>Invasive species</t>
  </si>
  <si>
    <t>Any person, group of persons, or entity that has shown an interest, or is known to have an interest, in the activities of a management unit. The following are examples of interested stakeholders. · Conservation organizations, for example environmental NGOs · Labour (rights) organizations, for example labour unions · Human rights organizations, for example social NGOs · Local development projects · Local governments · National government departments functioning in the region</t>
  </si>
  <si>
    <t>Interested stakeholder</t>
  </si>
  <si>
    <t>The place or type of site where an organism or population occurs.</t>
  </si>
  <si>
    <t>Habitat</t>
  </si>
  <si>
    <t>The genetic constitution of an organism</t>
  </si>
  <si>
    <t>Genotype</t>
  </si>
  <si>
    <t>recombinant nucleic acid techniques involving the formation of new combinations of genetic material by the insertion of nucleic acid molecules produced by whatever means outside an organism, into any virus, bacterial plasmid or other vector system and their incorporation into a host organism in which they do not</t>
  </si>
  <si>
    <t>Note 1: The following techniques are considered as genetic modification resulting in genetically modified trees (EU Directive 2001/18/EC):naturally occur, but in which they are capable of continued propagation;
- techniques involving the direct introduction into an organism of heritable material prepared outside the organism including micro-injection, macro-injection, and micro-encapsulation;
- cell fusion (including protoplast fusion) or hybridisation techniques where live cells with new combinations of heritable genetic material are formed through the fusion of two or more cells by means of methods that do not occur naturally.
Note 2: The following techniques are not considered as genetic modification resulting in genetically modified trees (EU Directive 2001/18/EC):
- in vitro fertilisation;
- natural processes such as: conjugation, transduction, transformation;
- polyploidy induction.</t>
  </si>
  <si>
    <t>Trees in which the genetic material has been altered in a way that does not occur naturally by mating and/or natural recombination, taking into account applicable legislation providing a specific definition of genetically modified organisms.</t>
  </si>
  <si>
    <t>Genetically modified trees</t>
  </si>
  <si>
    <t>Eight conventions (ILO 29, 87, 98, 100, 105, 111, 138 and 182) identified by the ILO's Governing Body as "fundamental" in terms of principles and rights at work: freedom of association and the effective recognition of the right to collective bargaining; the elimination of all forms of forced or compulsory labour; the effective abolition of child labour; and the elimination of discrimination in respect of employment and occupation.</t>
  </si>
  <si>
    <t>Fundamental ILO conventions</t>
  </si>
  <si>
    <t>The direct human-induced conversion of forests to other types of land use including conversion of primary forests to forest plantations.</t>
  </si>
  <si>
    <t>Forest conversion</t>
  </si>
  <si>
    <t>Note: Further details on the definition of forests are available from the FAO Global Forest Resources Assessment 2005.</t>
  </si>
  <si>
    <t>Land spanning more than 0.5 hectares with trees higher than 5 metres and a canopy cover of more than 10 percent; or trees able to reach these thresholds in situ. Does not include land that is predominantly agricultural or under urban land use.</t>
  </si>
  <si>
    <t>Forest</t>
  </si>
  <si>
    <t>To identify and become acquainted.</t>
  </si>
  <si>
    <t>Familiar/familiarise</t>
  </si>
  <si>
    <t>Smallholder forestry where there is no formal employment. The great majority of work is done by family members. (SDG)</t>
  </si>
  <si>
    <t>Family forestry</t>
  </si>
  <si>
    <t>The following set of elements of the biophysical and human environment: a. ecosystem functions (including carbon sequestration and storage) b. biological diversity c. water resources d. soils e. atmosphere f. landscape values (including cultural and spiritual values). The actual worth attributed to these elements depends on human and societal perceptions.</t>
  </si>
  <si>
    <t>Environmental values</t>
  </si>
  <si>
    <t>Systematic process used to identify potential environmental and social impacts of proposed projects, to evaluate alternative approaches, and to design and incorporate appropriate prevention, mitigation, management and monitoring measures</t>
  </si>
  <si>
    <t>Environmental impact assessment</t>
  </si>
  <si>
    <t>The process by which the organization communicates, consults and/or provides for the participation of interested and/or affected stakeholders ensuring that their concerns, desires, expectations, needs, rights and opportunities are considered in the establishment, implementation and updating of the management plan.</t>
  </si>
  <si>
    <t>Engaging or engagement</t>
  </si>
  <si>
    <t>The benefits people obtain from ecosystems. These include: a. provisioning services such as food, forest products and water; b. regulating services such as regulation of floods, drought, land degradation, air quality, climate and disease; c. supporting services such as soil formation and nutrient cycling; d. and cultural services and cultural values such as recreational, spiritual, religious and other nonmaterial benefits.</t>
  </si>
  <si>
    <t>Ecosystem services</t>
  </si>
  <si>
    <t>A dynamic complex of plant, animal and micro-organism communities and their non-living environment interacting as a functional unit. {Convention on Biological Diversity 1992, Article 2}</t>
  </si>
  <si>
    <t>Ecosystem</t>
  </si>
  <si>
    <t>Ecological integrity: A measure of how intact or complete an ecosystem is.</t>
  </si>
  <si>
    <t>Ecological integrity</t>
  </si>
  <si>
    <t>An expression of dissatisfaction by any person or organization presented as a complaint to The Organization*, relating to its management activities.</t>
  </si>
  <si>
    <t>Dispute</t>
  </si>
  <si>
    <t>Rights which result from a long series of habitual or customary actions, constantly repeated, which have, by such repetition and by uninterrupted acquiescence, acquired the force of a law within a geographical or sociological unit</t>
  </si>
  <si>
    <t>Customary rights</t>
  </si>
  <si>
    <t>A group of people who, regardless of the diversity of their backgrounds, that have been able to accept and transcend their differences, enabling them to communicate effectively and openly and to work together toward goals identified as being for their common good. This includes people regardless of their origins and indigenous people.</t>
  </si>
  <si>
    <t>Defined areas that are designated and managed primarily to safeguard species, habitats, ecosystems, natural features or other site-specific values because of their natural environmental or cultural values.</t>
  </si>
  <si>
    <t>Conservation zones</t>
  </si>
  <si>
    <t>A measure of how connected or spatially continuous a corridor, network, or matrix is. The fewer gaps, the higher the connectivity. Related to the structural connectivity concept; functional or behavioural connectivity refers to how connected an area is for a process, such as an animal moving through different types of landscape elements. Aquatic connectivity deals with the accessibility and transport of materials and organisms, through groundwater and surface water, between different patches of aquatic ecosystems of all kinds. {Based on R.T.T. Forman. 1995. Land Mosaics. The Ecology of Landscapes and Regions. Cambridge University Press}</t>
  </si>
  <si>
    <t>Connectivity</t>
  </si>
  <si>
    <t>Categories of vegetation type derived from the bioregions in Mucina and Rutherford (2006) The following broad vegetation units* that are likely to occur in the plantation growing areas of South Africa: Savannah: All types Grasslands: Dry Highveld Grasslands, Mesic Highveld Grasslands, High Altitude Grasslands, Sub-Escarpment Grasslands, Indian Ocean Coast Grasslands. Fynbos: Proteoid, Ericaceous, Restioid Asteraceous, Shrubby and Grassy.</t>
  </si>
  <si>
    <t>Broad vegetation types</t>
  </si>
  <si>
    <t>The variability among living organisms from all sources including, inter alia, terrestrial, marine and other aquatic ecosystems and the ecological complexes of which they are a part; this includes diversity within species, between species and of ecosystems. {Convention on Biological Diversity 1992, Article 2}</t>
  </si>
  <si>
    <t>Biodiversity</t>
  </si>
  <si>
    <t>A method of controlling pests such as insects, mites, weeds and plant diseases using other organisms. It relies on predation, parasitism, herbivory, or other natural mechanisms, but typically also involves an active human management role.</t>
  </si>
  <si>
    <t xml:space="preserve">Biological control </t>
  </si>
  <si>
    <t>Data, facts, documents, expert opinions, and results of field surveys or consultations with stakeholders that are most credible, accurate, complete, and/or pertinent and that can be obtained through reasonable* effort and cost, subject to the scale* and intensity* of the management activities and the Precautionary Approach*.</t>
  </si>
  <si>
    <t>Best available information</t>
  </si>
  <si>
    <t>A species, subspecies or lower taxon, introduced outside its natural past or present distribution; includes any part, gametes, seeds, eggs, or propagules of such species that might survive and subsequently reproduce. {Convention on Biological Diversity (CBD), Invasive Alien Species Programme. Glossary of Terms as provided on CBD website}</t>
  </si>
  <si>
    <t>Alien species</t>
  </si>
  <si>
    <t>Any person, group of persons or entity that is or is likely to be subject to the effects of the activities of a management unit. Examples include, but are not restricted to (for example in the case of downstream landowners), persons, groups of persons or entities located in the neighbourhood of the management unit. The following are examples of affected stakeholders: · Local communities · Indigenous peoples · Workers · Forest dwellers · Neighbours</t>
  </si>
  <si>
    <t>Affected stakeholder</t>
  </si>
  <si>
    <t>Definitions</t>
  </si>
  <si>
    <t>Ryan Connolly</t>
  </si>
  <si>
    <t>Y</t>
  </si>
  <si>
    <t>N/A</t>
  </si>
  <si>
    <r>
      <t xml:space="preserve">All sites: FMUs </t>
    </r>
    <r>
      <rPr>
        <sz val="11"/>
        <color indexed="8"/>
        <rFont val="Calibri"/>
        <family val="2"/>
      </rPr>
      <t xml:space="preserve">adheres to all Forestry BOPs and all foresters and farmers are trained and adhere to and are constantly researching and implementing new better and safer services thus ensuring natural habitats are maintained to their best knowledge </t>
    </r>
  </si>
  <si>
    <t xml:space="preserve">No GMOS used within South Africa on forestry </t>
  </si>
  <si>
    <r>
      <t xml:space="preserve">All sites: </t>
    </r>
    <r>
      <rPr>
        <sz val="11"/>
        <color theme="1"/>
        <rFont val="Calibri"/>
        <family val="2"/>
        <scheme val="minor"/>
      </rPr>
      <t>No fertilizers used on any of the FMUs</t>
    </r>
  </si>
  <si>
    <r>
      <t>All sites:</t>
    </r>
    <r>
      <rPr>
        <sz val="11"/>
        <color theme="1"/>
        <rFont val="Calibri"/>
        <family val="2"/>
        <scheme val="minor"/>
      </rPr>
      <t xml:space="preserve"> No biological controls used on any of the FMUs</t>
    </r>
  </si>
  <si>
    <r>
      <t>All sites:</t>
    </r>
    <r>
      <rPr>
        <sz val="11"/>
        <color theme="1"/>
        <rFont val="Calibri"/>
        <family val="2"/>
        <scheme val="minor"/>
      </rPr>
      <t xml:space="preserve"> verification at member level required</t>
    </r>
  </si>
  <si>
    <r>
      <t xml:space="preserve">All sites: </t>
    </r>
    <r>
      <rPr>
        <sz val="11"/>
        <color indexed="8"/>
        <rFont val="Calibri"/>
        <family val="2"/>
      </rPr>
      <t>All info is available on the documentation at AES office as PEFC has not been rolled out yet. The invoice has all relevant information on as per PEFC as well as FCS requirements</t>
    </r>
    <r>
      <rPr>
        <b/>
        <sz val="11"/>
        <color indexed="8"/>
        <rFont val="Calibri"/>
        <family val="2"/>
      </rPr>
      <t xml:space="preserve">. 
 </t>
    </r>
  </si>
  <si>
    <r>
      <t xml:space="preserve">All sites: </t>
    </r>
    <r>
      <rPr>
        <sz val="11"/>
        <color theme="1"/>
        <rFont val="Calibri"/>
        <family val="2"/>
        <scheme val="minor"/>
      </rPr>
      <t xml:space="preserve">Currently averaging MIAs for all sites and FMUS to determine annual and predicted harvests. Cruising and numerations being conducted by AES specialists </t>
    </r>
  </si>
  <si>
    <r>
      <t xml:space="preserve">All sites: </t>
    </r>
    <r>
      <rPr>
        <sz val="11"/>
        <color theme="1"/>
        <rFont val="Calibri"/>
        <family val="2"/>
        <scheme val="minor"/>
      </rPr>
      <t>The farmers and foresters</t>
    </r>
    <r>
      <rPr>
        <b/>
        <sz val="11"/>
        <color theme="1"/>
        <rFont val="Calibri"/>
        <family val="2"/>
        <scheme val="minor"/>
      </rPr>
      <t xml:space="preserve"> </t>
    </r>
    <r>
      <rPr>
        <sz val="11"/>
        <color indexed="8"/>
        <rFont val="Calibri"/>
        <family val="2"/>
      </rPr>
      <t xml:space="preserve">takes great care to maintain , preserve and improve their soil carbon stocks. Best operating practices, best residue management practices, constant monitoring, research and research implementation, constant training and education and improved timber stock are all constantly implemented
</t>
    </r>
  </si>
  <si>
    <r>
      <t xml:space="preserve">All sites: </t>
    </r>
    <r>
      <rPr>
        <sz val="11"/>
        <color indexed="8"/>
        <rFont val="Calibri"/>
        <family val="2"/>
      </rPr>
      <t>Evaluated annually and if any invasion is identified it will be noted in the Conservation Weed Control plan. AES support staff also note and relay information to Working on water should any intervention be required.</t>
    </r>
  </si>
  <si>
    <r>
      <t>All Sites:</t>
    </r>
    <r>
      <rPr>
        <sz val="11"/>
        <color indexed="8"/>
        <rFont val="Calibri"/>
        <family val="2"/>
      </rPr>
      <t xml:space="preserve"> AES currently applies the SANBI (South African National Biodiversity Institute) reports to access their ecosystems</t>
    </r>
  </si>
  <si>
    <r>
      <rPr>
        <b/>
        <sz val="11"/>
        <color indexed="8"/>
        <rFont val="Calibri"/>
        <family val="2"/>
      </rPr>
      <t xml:space="preserve">All Sites </t>
    </r>
    <r>
      <rPr>
        <sz val="11"/>
        <color indexed="8"/>
        <rFont val="Calibri"/>
        <family val="2"/>
      </rPr>
      <t>; AES group scheme members follows all FSC pesticide policy requirements and recommendations. Chemicals are used as a second response after economic threshold, better silvicultural practices and better manual weeding</t>
    </r>
  </si>
  <si>
    <r>
      <t>All Sites ;</t>
    </r>
    <r>
      <rPr>
        <sz val="11"/>
        <color theme="1"/>
        <rFont val="Calibri"/>
        <family val="2"/>
        <scheme val="minor"/>
      </rPr>
      <t xml:space="preserve"> AES is a paid up member of TPCP (Third Party Control Protocol) and FABI (Forestry and Agricultural Biotechnology Institute) and has full access to both their monitoring programs , any damage or pest sightings are reported 
NCT is also a paid up member of the ICFR ( Institute for Commercial Forestry Research) and can make use of its protocols and research initiatives</t>
    </r>
  </si>
  <si>
    <r>
      <t xml:space="preserve">All sites: </t>
    </r>
    <r>
      <rPr>
        <sz val="11"/>
        <color theme="1"/>
        <rFont val="Calibri"/>
        <family val="2"/>
        <scheme val="minor"/>
      </rPr>
      <t xml:space="preserve">All timber is replanted and established as a priority  </t>
    </r>
  </si>
  <si>
    <t>PEFC UK FM added to an existing FSC Certificate does not require a PA, or full assessment against all indicators, or Peer Review. Agreed with PEFC UK as UKWAS assessment has already occurred.</t>
  </si>
  <si>
    <t>2017/145090/08</t>
  </si>
  <si>
    <t xml:space="preserve">Steven Germishuizen </t>
  </si>
  <si>
    <t>20 Somers Road Clarendon,  Pietermaritzburg, 3201</t>
  </si>
  <si>
    <t>steve@aes.co.za</t>
  </si>
  <si>
    <t>none</t>
  </si>
  <si>
    <t>1A24:D35.3</t>
  </si>
  <si>
    <t xml:space="preserve">South Africa </t>
  </si>
  <si>
    <t xml:space="preserve">KZN </t>
  </si>
  <si>
    <t>See A7</t>
  </si>
  <si>
    <t>Private 384</t>
  </si>
  <si>
    <t>Small producer</t>
  </si>
  <si>
    <t xml:space="preserve">Private </t>
  </si>
  <si>
    <t>Exotic</t>
  </si>
  <si>
    <t>Acacia mearnsii</t>
  </si>
  <si>
    <t>3500 tons</t>
  </si>
  <si>
    <t>roundwood</t>
  </si>
  <si>
    <t>roadside</t>
  </si>
  <si>
    <t>m: 16
f: 14</t>
  </si>
  <si>
    <t>m: 0
f: 0</t>
  </si>
  <si>
    <t>ANNEX 6 SA Certification GROUP CERTIFICATION STANDARD (GCS) CHECKLIST</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</si>
  <si>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</si>
  <si>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GCS Requirement</t>
  </si>
  <si>
    <t>The Group entity shall have a written public policy of commitment to the FSC Principles and Criteria. (FSC Assessments only)</t>
  </si>
  <si>
    <t xml:space="preserve">LCP-POL 04 V1 2023 COMMITMENT TO FSC (not applicable) </t>
  </si>
  <si>
    <t>k</t>
  </si>
  <si>
    <t>y</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</si>
  <si>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</si>
  <si>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 xml:space="preserve">There are extensive training requiremnts through the mangaement system </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</si>
  <si>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</si>
  <si>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There is no evidence that management of these forests compromises the manager’s commitment to the standards specified in the FSC standard.</t>
  </si>
  <si>
    <t xml:space="preserve"> </t>
  </si>
  <si>
    <t>h) Records of internal audits, information about any non-compliances identified and corrective actions taken (see 3.2)</t>
  </si>
  <si>
    <t xml:space="preserve">There are clear, written procedures and eligibility criteria for new members to join the group scheme. Procedures ensure that all necessary permissions (e.g. from owners of sites) are obtained (see 1.3).  </t>
  </si>
  <si>
    <t xml:space="preserve">(c)An explanation that SA Cert (and our accreditation bodies) may visit member’s woodlands for the purposes of evaluation and monitoring of the group certificate </t>
  </si>
  <si>
    <t>d) An explanation of requirements with respect to public information and consultation;</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</si>
  <si>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</si>
  <si>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</si>
  <si>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</si>
  <si>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Note to auditor - results of internal group monitoring should be assessed against the result of SA external monitoring of group members.</t>
  </si>
  <si>
    <t>Provision is made to store all documentation on the Value Based Platform</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</si>
  <si>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</si>
  <si>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description of the group’s requirements for identification of products at the point of sale so as to ensure that they are clearly identifiable to the buyer as coming from a certified site.  The requirements have been implemented.</t>
  </si>
  <si>
    <t>If the certified product is not physically identifiable as certified (e.g. by tagging, paint-marking, strapping), then there is a system which provides the buyer, at the point of purchase, with evidence that the products come from a certified site.</t>
  </si>
  <si>
    <t>There is a clear description of the system by which the group members and/or the group entity issues invoices or similar documentation for product sales.  The system ensures that invoices specify:</t>
  </si>
  <si>
    <t>a) The date of sale</t>
  </si>
  <si>
    <t>b) Name and address of buyer</t>
  </si>
  <si>
    <t>c) The quantity of the sale (volume/weight)</t>
  </si>
  <si>
    <t>d) The product description (including species)</t>
  </si>
  <si>
    <t>e) Once the group is certified, the group’s certificate registration code and claim</t>
  </si>
  <si>
    <t>FSC Assessments only:
The Group entity shall ensure that all uses of the FSC Trademark are approved by the responsible certification body in advance.</t>
  </si>
  <si>
    <t>NA</t>
  </si>
  <si>
    <t>FSC ES</t>
  </si>
  <si>
    <t>AAF category</t>
  </si>
  <si>
    <t>Validated Ecosystem Services Claims (Drop down list)</t>
  </si>
  <si>
    <t>Verified Ecosystem Services Claims (Drop down list)</t>
  </si>
  <si>
    <t>Malcolm Stainbank - Pricillavale Estates CC</t>
  </si>
  <si>
    <t xml:space="preserve">Hermansburg </t>
  </si>
  <si>
    <t>KZN</t>
  </si>
  <si>
    <t>Priscillavale</t>
  </si>
  <si>
    <t xml:space="preserve">30deg35'47.42"E
29deg58'27.67"S
</t>
  </si>
  <si>
    <t xml:space="preserve">Malcolm Stainbank </t>
  </si>
  <si>
    <t>Holmeborne farming Pty Ltd</t>
  </si>
  <si>
    <t>New Hanover</t>
  </si>
  <si>
    <t>Breland</t>
  </si>
  <si>
    <t>30deg40'56.72"E
29deg19'00.00"S</t>
  </si>
  <si>
    <t>Stof Van Breda</t>
  </si>
  <si>
    <t>RSA</t>
  </si>
  <si>
    <r>
      <t xml:space="preserve">All Sites: </t>
    </r>
    <r>
      <rPr>
        <sz val="11"/>
        <color indexed="8"/>
        <rFont val="Calibri"/>
        <family val="2"/>
      </rPr>
      <t>There is a comprehensive stakeholder list, verified , that contains all interested and affected parties. These stakeholders are contacted on a formal basis once in a five year cycle. Direct stakeholders and community interaction takes place on an ad hoc basis with a minimum interaction period of 1 year. Farm owners and managers have constant contact with neighbours and effected stakeholders through farmers meetings, fire management meetings and community meetings, most of these occur quarterly. 
Verify at FMU Level</t>
    </r>
  </si>
  <si>
    <t>All sites: All FMUs do not employ anyone under the age of 18 years, this is determined through their Identity document which is required before anyone may commence with work or be employed, even on a temporary basis. 
Verify at FMU level</t>
  </si>
  <si>
    <r>
      <t xml:space="preserve">All sites: </t>
    </r>
    <r>
      <rPr>
        <sz val="11"/>
        <color indexed="8"/>
        <rFont val="Calibri"/>
        <family val="2"/>
      </rPr>
      <t>All roads within the  FMUs are build and maintained to the South African Forestry sectors BOPS, any new road or bridge requires an EIA before being build. 
Verify at FMU level</t>
    </r>
  </si>
  <si>
    <r>
      <t xml:space="preserve">All sites: </t>
    </r>
    <r>
      <rPr>
        <sz val="11"/>
        <color theme="1"/>
        <rFont val="Calibri"/>
        <family val="2"/>
        <scheme val="minor"/>
      </rPr>
      <t xml:space="preserve">Licences on file, </t>
    </r>
    <r>
      <rPr>
        <b/>
        <sz val="11"/>
        <color theme="1"/>
        <rFont val="Calibri"/>
        <family val="2"/>
        <scheme val="minor"/>
      </rPr>
      <t xml:space="preserve"> </t>
    </r>
    <r>
      <rPr>
        <sz val="11"/>
        <color theme="1"/>
        <rFont val="Calibri"/>
        <family val="2"/>
        <scheme val="minor"/>
      </rPr>
      <t xml:space="preserve">Field verification required at individual member level </t>
    </r>
  </si>
  <si>
    <r>
      <t xml:space="preserve">All sites: </t>
    </r>
    <r>
      <rPr>
        <sz val="11"/>
        <color theme="1"/>
        <rFont val="Calibri"/>
        <family val="2"/>
        <scheme val="minor"/>
      </rPr>
      <t>No outstanding claims of non compliance on file , verification at member level required</t>
    </r>
  </si>
  <si>
    <t>Rob Shaw</t>
  </si>
  <si>
    <t>African Environmental Services (AES)</t>
  </si>
  <si>
    <r>
      <t xml:space="preserve">PEFC Forest Management Standard - </t>
    </r>
    <r>
      <rPr>
        <sz val="14"/>
        <rFont val="Cambria"/>
        <family val="1"/>
      </rPr>
      <t xml:space="preserve"> SAFAS 4:2018 Forest Management
</t>
    </r>
  </si>
  <si>
    <t>CARs from PA</t>
  </si>
  <si>
    <t>No cars for PA</t>
  </si>
  <si>
    <t>Low intensity, Small producer</t>
  </si>
  <si>
    <t>Area of production forest</t>
  </si>
  <si>
    <t>Area of production forest classified as 'plantation'</t>
  </si>
  <si>
    <t>Area of production forest regenerated primarily by replanting or by a combination of replanting and coppicing of the planted stems</t>
  </si>
  <si>
    <t>Area of production forest regenerated primarily by natural regeneration, or by a combination of natural regeneration and coppicing of the naturally regenerated stems</t>
  </si>
  <si>
    <t>Forest Composition</t>
  </si>
  <si>
    <t>List of High Nature Values</t>
  </si>
  <si>
    <t>Presence of Indigenous Peoples</t>
  </si>
  <si>
    <t xml:space="preserve">Presence of Intact Forest Landscape </t>
  </si>
  <si>
    <t>Area protected from commercial harvesting of timber and managed primarily for conservation objectives</t>
  </si>
  <si>
    <t>Area of forest protected from commercial harvesting of timber and managed primarily for the production of NTFPs or services</t>
  </si>
  <si>
    <t>N</t>
  </si>
  <si>
    <t>None</t>
  </si>
  <si>
    <r>
      <t xml:space="preserve">The group system was evaluated against the  </t>
    </r>
    <r>
      <rPr>
        <sz val="11"/>
        <rFont val="Cambria"/>
        <family val="1"/>
      </rPr>
      <t xml:space="preserve">Group Certification Standard and Checklist / the PEFC-endorsed national standard for South Africa SAFAS 4 2018. </t>
    </r>
  </si>
  <si>
    <t xml:space="preserve">None </t>
  </si>
  <si>
    <r>
      <t xml:space="preserve">Each non-compliance with the forestry standard </t>
    </r>
    <r>
      <rPr>
        <sz val="11"/>
        <rFont val="Palatino"/>
        <family val="1"/>
      </rPr>
      <t>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</si>
  <si>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In extension, members of the group scheme also committee to comply with:
•	The relevant forest management standard.
•	Other requirements of the relevant certification system.
•	The Group Standard and the requirements of Group management.
•	Manage timber production on their FMUs in a responsible manner maintaining long-term economic sustainability.
•	Maintaining and conserving the ecosystem services and environmental values of the FMU.
•	Providing a safe working environment.
•	Maintaining healthy stakeholder relationships.
•	Demonstrating long-term commitment by continued membership for the period of validity of the relevant certificate.
•	Complying with all applicable legislation; including a commitment not to offer or receive bribes of any description</t>
  </si>
  <si>
    <t>Group Manager, group admin and assistance from project mamagers</t>
  </si>
  <si>
    <t xml:space="preserve">AES piloted a risk based approach as a management tool for the group certification scheme. AES private grower suppliers were assessed under the PEFC standard using the Value Based Platform to manage the economic, social and environmental risks of AES timber suppliers. Demonstrating and communicating the sustainability of small and medium scale timber suppliers with diverse management strategies is a challenging task. Each producer on its own usually does not have the time, skills and resources to set up the systems needed to show the market that they are sustainable and can be certified. The 2 members make up a total of  384 ha planted to commercial eucalyptus, pine and small pockets of acacia species. They represent private and corporate structured management. </t>
  </si>
  <si>
    <t>The AES PEFC group scheme management is based in Pietermaritzburg, and consists of the Group Manager who is s full-time staff members of AES. Management responsibilities are divided between the Group Manager and the Group Members.  The Group Manager is responsible for the administrative requirements of the scheme whereas the Group Members are responsible for the implementation of the group requirements on their respective farms.</t>
  </si>
  <si>
    <t>AES is committed to comply with the requirements of the relevant certification system as set out in the Forests Safety, Health, Environment and Quality Policy. The group scheme management objectives include:
•	Compliance with the relevant forest management standard and the requirements of the relevant forest certification scheme. 
•	Integrating group certification requirements into the group management system.
•	Continuously improve the group management system and supporting the improvement of sustainable management practices by group.</t>
  </si>
  <si>
    <t>Acacia decurrens</t>
  </si>
  <si>
    <t>Acacia melanoxylon</t>
  </si>
  <si>
    <t>Corymbia citriodora</t>
  </si>
  <si>
    <t>Corymbia henryii</t>
  </si>
  <si>
    <t>Corymbia maculata</t>
  </si>
  <si>
    <t>Eucalyptus andrewsii</t>
  </si>
  <si>
    <t>Eucalyptus badjensis</t>
  </si>
  <si>
    <t>Eucalyptus benthamii</t>
  </si>
  <si>
    <t>Eucalyptus botryoides</t>
  </si>
  <si>
    <t>Eucalyptus camaldulensis</t>
  </si>
  <si>
    <t>Eucalyptus cloeziana</t>
  </si>
  <si>
    <t>Eucalyptus dunnii</t>
  </si>
  <si>
    <t>Eucalyptus elata</t>
  </si>
  <si>
    <t>Eucalyptus fastigata</t>
  </si>
  <si>
    <t>Eucalyptus fraxinoides</t>
  </si>
  <si>
    <t>Eucalyptus grandis</t>
  </si>
  <si>
    <t>Eucalyptus grandis x camaldulensis</t>
  </si>
  <si>
    <t>Eucalyptus grandis x elata</t>
  </si>
  <si>
    <t>Eucalyptus grandis x fastigata</t>
  </si>
  <si>
    <t>Eucalyptus grandis x macarthurii</t>
  </si>
  <si>
    <t>Eucalyptus grandis x nitens</t>
  </si>
  <si>
    <t>Eucalyptus grandis x tereticornis</t>
  </si>
  <si>
    <t>Eucalyptus grandis x urophylla</t>
  </si>
  <si>
    <t>Eucalyptus macarthurii</t>
  </si>
  <si>
    <t>Eucalyptus maculata</t>
  </si>
  <si>
    <t>Eucalyptus maidenii</t>
  </si>
  <si>
    <t>Eucalyptus microcorys</t>
  </si>
  <si>
    <t>Eucalyptus nitens</t>
  </si>
  <si>
    <t>Eucalyptus paniculata</t>
  </si>
  <si>
    <t>Eucalyptus pellita</t>
  </si>
  <si>
    <t>Eucalyptus punctata</t>
  </si>
  <si>
    <t>Eucalyptus quadrangulata</t>
  </si>
  <si>
    <t>Eucalyptus radiata</t>
  </si>
  <si>
    <t>Eucalyptus regnans</t>
  </si>
  <si>
    <t>Eucalyptus robusta</t>
  </si>
  <si>
    <t>Eucalyptus rubida</t>
  </si>
  <si>
    <t>Eucalyptus saligna</t>
  </si>
  <si>
    <t>Eucalyptus smithii</t>
  </si>
  <si>
    <t>Eucalyptus urophylla</t>
  </si>
  <si>
    <t>Eucalyptus viminalis</t>
  </si>
  <si>
    <t>Pinus caribaea</t>
  </si>
  <si>
    <t>Pinus elliottii</t>
  </si>
  <si>
    <t>Pinus elliottii x caribaea</t>
  </si>
  <si>
    <t>Pinus elliottii x roxburghii</t>
  </si>
  <si>
    <t>Pinus elliottii x taeda</t>
  </si>
  <si>
    <t>Pinus greggii</t>
  </si>
  <si>
    <t>Pinus halepensis</t>
  </si>
  <si>
    <t>Pinus montezumae</t>
  </si>
  <si>
    <t>Pinus patula</t>
  </si>
  <si>
    <t>Pinus patula x elliottii</t>
  </si>
  <si>
    <t>Pinus patula x taeda</t>
  </si>
  <si>
    <t>Pinus patula x tecunumanii</t>
  </si>
  <si>
    <t>Pinus pseudostrobus</t>
  </si>
  <si>
    <t>Pinus radiata</t>
  </si>
  <si>
    <t>Pinus roxburghii</t>
  </si>
  <si>
    <t>Pinus taeda</t>
  </si>
  <si>
    <t>Pinus tecunumanii</t>
  </si>
  <si>
    <t>Pinus virginiana</t>
  </si>
  <si>
    <t>The entity is a Close Corporation.  CK 2001/014864/23</t>
  </si>
  <si>
    <t>Tax clearance certificate shows good standing.   Tax ref:  9276219145</t>
  </si>
  <si>
    <t xml:space="preserve"> See LCP MS 01 V1 MANAGEMENT SYSTEM - Section 2.2:  There is a system of geographically designated, zones each with provision for a zone manager and programme manager in charge of the zones.  Currently while the group is small the programme manager is responsible for the zones.  There is only one zone in operation.  Members of the zones can be forestry entities of a range of scales.  There is an oranisational chart depicting this in the MS.  See Figure 1.</t>
  </si>
  <si>
    <t xml:space="preserve">LCP-F 01 V1 2023 MEMBER CONCENT forms have been signed by Stof van Breda of Holmeborn farming and Malcolm Stainbank of Priscilla Vale.  </t>
  </si>
  <si>
    <t xml:space="preserve">Management System - in sections 1.4 - responsibilities of the members,1.6 - responsibilities of the group management personnel,1.7 - authority of the group management personnel, and 1.8 training of group members.  All responbilities regarding meeting certification standards are outlined in these sections. </t>
  </si>
  <si>
    <t xml:space="preserve">The group manager has overall responsibility while the group is small. A management representative will be appointed when the scale demands it. </t>
  </si>
  <si>
    <t xml:space="preserve">Management system  - 1.8:   General awareness training on certification and the Landscape Certification Programme  has been provided by in-person and on site to the members.   As the membership growes, general awareness training on certification and the Landscape Certification Programme will be provided by in-person and online training courses and through interaction with representatives of the Landscape Certification Programme. Members will be introduced to, and receive training on the VBP (Value Based Platform), which functions as the programme management system, during the initial risk assessment of the participating plantation/s. Plantation visits and second party audits will provide further opportunity to provide training, if required. 
Each member of the programme will have access to the VBP which functions as the programme management system and contains all required policy documents, procedures, standards, guidelines and check sheets.  Members will be informed of any changes to the Management system and will receive training on these, if necessary. 
</t>
  </si>
  <si>
    <t xml:space="preserve">Man. Sys.  - 1.6:  Zone managers will be appointed when the programme reaches a size where this is necessary.  Zone managers will be required to have a recognised forestry or related qualification at least 3-tryear diploma level and be able to demonstrate certification experience. </t>
  </si>
  <si>
    <t xml:space="preserve">Sections 1.4-1.8, 2.4 and 2.5 of the MS clearly describes the responbilities of the people concerned.  </t>
  </si>
  <si>
    <t xml:space="preserve">Section 2.6.12 in the MS describes the contingencies and measures germane to group expansion.  It is estimated that if a zone should exceed 75 Owner Manager members or 75,000ha of timber then a dedicated zone manager would be required. 
If there are more than 10 Zones, averaging more than 50 members each, then additional management capacity may be required.   
</t>
  </si>
  <si>
    <t xml:space="preserve">2.6.11 in the Management system decribes  the document control requirements.  Documents are reviewed and revised annually and obsolete documents are withdrawn from the system and replaced.  All documents are available on the VBP so obsolete documents are removed, discarded and replaced by the new versions.  Members are informed by the administration manager of any documents changes so that they can removed and discard obsolete documents that may be in use as hard copies. The document register LCP-MS 02 V1 DOCUMENT REGISTER covers the system documentation. </t>
  </si>
  <si>
    <t xml:space="preserve">In Section 2.6 of the management system all these requirements are decribed in detail.  
The copy of the standard is provided on the VBP.  The certification process is decribed in detail in the management system including the possibility of visits from SA and UKAS.  The requirement to make public information available and consultation with stakeholders.  There is a complaint procedure for group member.  All the chaing of custody requirements are included in the MS.  The CAR procedure is outlined in detail.  </t>
  </si>
  <si>
    <t xml:space="preserve">AES is aware of this and has not intention of issuing certificates to members.  </t>
  </si>
  <si>
    <t xml:space="preserve">2.6.1 decribes the requirements for admission to the group and certification.   It clearly states that admission will require that there are no major nonconformities.   There is not SLIMF system. </t>
  </si>
  <si>
    <t xml:space="preserve">2.6.8   Suspension, withdrawal and expulsion from the programme
2.6.8.1  Suspension from the programme will occur in the following circumstances:  
 Any participant that fails to close out a Major CAR within three months of issuance will be suspended from the programme. 
• Any member that receives more than 4 major CARs during one surveillance audit will be suspended with immediate effect.  The suspension will be lifted once closing out of one of the Major CARs.  All Majors must be closed out within 3 months of issuance.
• Any participant that knowingly provides false information during the Risk Survey or on certification audits may be suspended pending an evaluation of the circumstance by the group manager.
A member that wishes to withdraw from the programme must
 state the reasons in writing
 fulfil any outstanding financial obligations to the programme
 will not be eligible for any refunds 
Once suspended or in the case of voluntary withdrawal;  
 the member will be disconnected from the VBP
 will be not be able to sell any timber as certified or make claims associated with certification. 
 the suspended member my return to the programme once the issues resulting in suspension have been addressed.  
2.6.8.2  Expulsion from the programme
Expulsion can occur in the following circumstances and is the decision of the Programme Manager.  An expelled member will not be able to reapply for certification for a minimum of 5 years. 
 Repeated refusal to comply with the LCPs policies and procedures after multiple suspensions. 
 Actions taken with the deliberate intention to discredit the LCP and certification systems associated with it. 
 Refusal to pay the associated fees
 Certain Illegal activities 
</t>
  </si>
  <si>
    <t>2.6.8.2 Decribes the procedures for expulsion and the the prohibition on the members on the use of the certification logos and claims.</t>
  </si>
  <si>
    <t xml:space="preserve">There is a procedure under 2.6.2:  The programme manager must inform the Certification Body in writing of any new members that have joined the scheme prior to each surveillance audit. </t>
  </si>
  <si>
    <t xml:space="preserve">Section 2.6.4 in the MS decribes the internal monitoring and sampling rules.  AES uses the Value Based Platform to assess, prioritise and stratify risks and then use this to guide their auditing sample.  The sample monitored exceeds the minimum internal monitoring samples for groups and this is checked under 2.6.4 in the management system.  </t>
  </si>
  <si>
    <t xml:space="preserve">2.6.6 in the MS describes the Correction Action Request Procedures specifying in detail how internal CARs are issues and handled by the member.  2.6.7 decribes how 3rd party CARs are handled both members and the group.  </t>
  </si>
  <si>
    <t xml:space="preserve">LCP-MS 02 V1 2023 DOCUMENT REGISTER has a list of all documents to guide policy as well as infield application of policy.  There are aslo forms provided to cover all the documentation requirments of the growers.   All these documents are provided on the Value Based Platform.   </t>
  </si>
  <si>
    <t>In Section 2.6.10 the group scheme clearly specifies what site-specific records are kept for all sites within the group, and specifies where these records are kept.  It specifies that ecords must be kept for at least five years.</t>
  </si>
  <si>
    <t>All the requirement for maintaining Chain of Custody are met in section 4.6 of the MS. 4.6</t>
  </si>
  <si>
    <t xml:space="preserve">The group members sell timber to NCT and other markets.   AES does not prescibe how this process takes place. </t>
  </si>
  <si>
    <t xml:space="preserve">Under section 2.6.9 in the menagement system there is a full detail of maintenance for group records. This includes Name and contact details of each member, Area under contro. Member agreement, date of joining, records of sales and relevant documentation </t>
  </si>
  <si>
    <t>Within the PMP there is a clearly defined description of the system to which invoicing will adhere to, inclusive of date of sale, name and address of buyer, sale quantity , product description and the group registration code</t>
  </si>
  <si>
    <t>SI</t>
  </si>
  <si>
    <t>08.30 Meet  at the NCT headoffice Pietermaritzburg</t>
  </si>
  <si>
    <t>Opening meeting on farm at 9.30</t>
  </si>
  <si>
    <t>Field inspection of boundaries, graves, open areas, deliniation, newly planted as well as established areas, village and chemical store</t>
  </si>
  <si>
    <t>Document review, interviews , contracts, payslips , grievances , accidents , fires</t>
  </si>
  <si>
    <t>Drive back to NCT main office</t>
  </si>
  <si>
    <t>Document review and groupscheme tab</t>
  </si>
  <si>
    <t xml:space="preserve">Stakeholder interviews </t>
  </si>
  <si>
    <t>Main assessment</t>
  </si>
  <si>
    <t xml:space="preserve">N </t>
  </si>
  <si>
    <t>Open</t>
  </si>
  <si>
    <t>Major 
2023.2</t>
  </si>
  <si>
    <r>
      <t xml:space="preserve">All sites: </t>
    </r>
    <r>
      <rPr>
        <sz val="11"/>
        <color theme="1"/>
        <rFont val="Calibri"/>
        <family val="2"/>
        <scheme val="minor"/>
      </rPr>
      <t>No site disturbing activities or environmental impact assessments conducted on the FMUs in the last 24 months. No evidence noted during site visits on the FMUs</t>
    </r>
  </si>
  <si>
    <r>
      <rPr>
        <b/>
        <sz val="11"/>
        <color theme="1"/>
        <rFont val="Calibri"/>
        <family val="2"/>
        <scheme val="minor"/>
      </rPr>
      <t>All sites</t>
    </r>
    <r>
      <rPr>
        <sz val="11"/>
        <color theme="1"/>
        <rFont val="Calibri"/>
        <family val="2"/>
        <scheme val="minor"/>
      </rPr>
      <t xml:space="preserve">: Management plan (PMPs)  with verifiable budgets, costings, predicted harvests, MIAs, monitoring and plans verified </t>
    </r>
  </si>
  <si>
    <r>
      <t xml:space="preserve">All sites: </t>
    </r>
    <r>
      <rPr>
        <sz val="11"/>
        <color theme="1"/>
        <rFont val="Calibri"/>
        <family val="2"/>
        <scheme val="minor"/>
      </rPr>
      <t>Both FMUs employ</t>
    </r>
    <r>
      <rPr>
        <b/>
        <sz val="11"/>
        <color theme="1"/>
        <rFont val="Calibri"/>
        <family val="2"/>
        <scheme val="minor"/>
      </rPr>
      <t xml:space="preserve"> </t>
    </r>
    <r>
      <rPr>
        <sz val="11"/>
        <color theme="1"/>
        <rFont val="Calibri"/>
        <family val="2"/>
        <scheme val="minor"/>
      </rPr>
      <t>100 percent local community members, training from local suppliers, chemicals all purchased locally, seedlings purchased  locally. Both FMUs believe loyalty and local purchase are key to stimulating economy and growth</t>
    </r>
  </si>
  <si>
    <r>
      <rPr>
        <b/>
        <sz val="11"/>
        <color theme="1"/>
        <rFont val="Calibri"/>
        <family val="2"/>
        <scheme val="minor"/>
      </rPr>
      <t>All sites:</t>
    </r>
    <r>
      <rPr>
        <sz val="11"/>
        <color theme="1"/>
        <rFont val="Calibri"/>
        <family val="2"/>
        <scheme val="minor"/>
      </rPr>
      <t xml:space="preserve"> No indicators of local disharmony noted or recorded at date of interview. Community stakeholder engagement and staff interviews state that the organizations are both in harmony with the local communities.</t>
    </r>
  </si>
  <si>
    <r>
      <t xml:space="preserve">All sites: </t>
    </r>
    <r>
      <rPr>
        <sz val="11"/>
        <rFont val="Palatino"/>
        <family val="1"/>
      </rPr>
      <t>Within the management Plan for employment the company takes into consideration the local community unemployment rate, poverty levels, levels of education and levels of experience . Also noted are the use of machinery , contractors and manual labour levels to compensate for employment numbers</t>
    </r>
  </si>
  <si>
    <t>Minor 2023.3</t>
  </si>
  <si>
    <r>
      <rPr>
        <b/>
        <sz val="11"/>
        <rFont val="Palatino"/>
      </rPr>
      <t xml:space="preserve">All sites: </t>
    </r>
    <r>
      <rPr>
        <sz val="11"/>
        <rFont val="Palatino"/>
        <family val="1"/>
      </rPr>
      <t xml:space="preserve">Management has a formal Grievance procedure document with procedures and policies in place within their Management Plan. No grievances noted on day of audit. </t>
    </r>
  </si>
  <si>
    <t>Major 2023.4</t>
  </si>
  <si>
    <t>Major 2023.2</t>
  </si>
  <si>
    <r>
      <t xml:space="preserve">All sites: </t>
    </r>
    <r>
      <rPr>
        <sz val="11"/>
        <color theme="1"/>
        <rFont val="Calibri"/>
        <family val="2"/>
        <scheme val="minor"/>
      </rPr>
      <t>Currently averaging MIAs for all sites and FMUS to determine annual and predicted harvests. Cruising and numerations being conducted by AES specialists 
Verified compartment lists, with an attached Mia record. FMUs to small to verify exact pre and post harvest tonnage</t>
    </r>
  </si>
  <si>
    <t xml:space="preserve">There is collaboration with neighbouring timber growers to help identify and eradicate the invasive species in out lying areas of the local community. </t>
  </si>
  <si>
    <r>
      <t>All sites:</t>
    </r>
    <r>
      <rPr>
        <sz val="11"/>
        <color theme="1"/>
        <rFont val="Calibri"/>
        <family val="2"/>
        <scheme val="minor"/>
      </rPr>
      <t xml:space="preserve"> Each FMU has a</t>
    </r>
    <r>
      <rPr>
        <b/>
        <sz val="11"/>
        <color theme="1"/>
        <rFont val="Calibri"/>
        <family val="2"/>
        <scheme val="minor"/>
      </rPr>
      <t xml:space="preserve"> </t>
    </r>
    <r>
      <rPr>
        <sz val="11"/>
        <color indexed="8"/>
        <rFont val="Calibri"/>
        <family val="2"/>
      </rPr>
      <t xml:space="preserve">Conservation Plan and a Fire register proving that the FMU abides to the Conservation plan and to verify that the FMU complied a grass monitor plan is done
</t>
    </r>
  </si>
  <si>
    <r>
      <t xml:space="preserve">All sites: </t>
    </r>
    <r>
      <rPr>
        <sz val="11"/>
        <color theme="1"/>
        <rFont val="Calibri"/>
        <family val="2"/>
        <scheme val="minor"/>
      </rPr>
      <t>No conversion of any forestry since 1998</t>
    </r>
  </si>
  <si>
    <t>Minor 2023.5</t>
  </si>
  <si>
    <r>
      <t xml:space="preserve">All sites: </t>
    </r>
    <r>
      <rPr>
        <sz val="11"/>
        <color theme="1"/>
        <rFont val="Calibri"/>
        <family val="2"/>
        <scheme val="minor"/>
      </rPr>
      <t>no incidents in last 36 months</t>
    </r>
  </si>
  <si>
    <r>
      <rPr>
        <b/>
        <sz val="11"/>
        <color indexed="8"/>
        <rFont val="Calibri"/>
        <family val="2"/>
      </rPr>
      <t>All sites:</t>
    </r>
    <r>
      <rPr>
        <sz val="11"/>
        <color indexed="8"/>
        <rFont val="Calibri"/>
        <family val="2"/>
      </rPr>
      <t xml:space="preserve"> Both sites used Alphatrhrin 100 se for cutworm, line drench , full PPE verified through staff interviews</t>
    </r>
  </si>
  <si>
    <r>
      <t>All sites</t>
    </r>
    <r>
      <rPr>
        <sz val="11"/>
        <color theme="1"/>
        <rFont val="Calibri"/>
        <family val="2"/>
        <scheme val="minor"/>
      </rPr>
      <t>: Both FMUs have a</t>
    </r>
    <r>
      <rPr>
        <sz val="11"/>
        <color indexed="8"/>
        <rFont val="Calibri"/>
        <family val="2"/>
      </rPr>
      <t xml:space="preserve"> Fire management procedure which states that every FMU has to have a Fire Management Plan that is revised annually (2023/01/23).  Fire registers are kept and no uncontrolled or wild fires  reported on either FMU within the last 24 months.</t>
    </r>
  </si>
  <si>
    <r>
      <t>All Sites ;</t>
    </r>
    <r>
      <rPr>
        <sz val="11"/>
        <color theme="1"/>
        <rFont val="Calibri"/>
        <family val="2"/>
        <scheme val="minor"/>
      </rPr>
      <t xml:space="preserve"> AES is a paid up member of TPCP (Third Party Control Protocol) and FABI (Forestry and Agricultural Biotechnology Institute) and has full access to both their monitoring programs , any damage or pest sightings are reported 
NCT is also a paid up member of the ICFR ( Institute for Commercial Forestry Research) and can make use of its protocols and research initiatives
Both sites have noted the presence of mirrid in late March as well as a case of light wattle rust. This has been fed back to AES</t>
    </r>
  </si>
  <si>
    <t>Head out to Breland</t>
  </si>
  <si>
    <t>Opening meeting on farm at 9.00</t>
  </si>
  <si>
    <t>8 interviews were held by phone during audit..</t>
  </si>
  <si>
    <t>Positive</t>
  </si>
  <si>
    <t>No issues raised</t>
  </si>
  <si>
    <t>Employee</t>
  </si>
  <si>
    <t>Lions river FPA</t>
  </si>
  <si>
    <t>PMB FPA</t>
  </si>
  <si>
    <t>Neighbour</t>
  </si>
  <si>
    <t>Chemical rep</t>
  </si>
  <si>
    <t>MA 2023</t>
  </si>
  <si>
    <t>Some activities will be contracted</t>
  </si>
  <si>
    <t>3rd and 4th July 2023</t>
  </si>
  <si>
    <t>Ryan Connolly contract auditor Soil association. PEFC FM</t>
  </si>
  <si>
    <t>Not applicable</t>
  </si>
  <si>
    <t>The assessment involved physical visits to the 2 sites and staff and workers to be interviewed for this MA</t>
  </si>
  <si>
    <t xml:space="preserve">Breland: Wage slips viewed and no leave allocation and start date shown on the slip. One slip verified had the wrong pay per hour showing, although the actual amount paid was above minimum wage the unit amount was incorrect
Priscillavale: Pay slips compliant with all legislation </t>
  </si>
  <si>
    <r>
      <rPr>
        <b/>
        <i/>
        <sz val="11"/>
        <color theme="1"/>
        <rFont val="Calibri"/>
        <family val="2"/>
        <scheme val="minor"/>
      </rPr>
      <t>All sites:</t>
    </r>
    <r>
      <rPr>
        <sz val="11"/>
        <color theme="1"/>
        <rFont val="Calibri"/>
        <family val="2"/>
        <scheme val="minor"/>
      </rPr>
      <t xml:space="preserve"> Pits, fenced and burned annually, recycling of metals, tins, plastics cardboard, paper and glass , dropped off at Eston club weekly
Oils recycled through oilco
Empty chem containers take back by Farmac
Batteries recycled</t>
    </r>
  </si>
  <si>
    <r>
      <rPr>
        <b/>
        <sz val="11"/>
        <color indexed="8"/>
        <rFont val="Calibri"/>
        <family val="2"/>
      </rPr>
      <t xml:space="preserve">All Sites : </t>
    </r>
    <r>
      <rPr>
        <sz val="11"/>
        <color indexed="8"/>
        <rFont val="Calibri"/>
        <family val="2"/>
      </rPr>
      <t>All group scheme members follows the FSC Pesticide policy requirements 
Field verification required</t>
    </r>
  </si>
  <si>
    <r>
      <t xml:space="preserve">Breland: </t>
    </r>
    <r>
      <rPr>
        <sz val="11"/>
        <color theme="1"/>
        <rFont val="Calibri"/>
        <family val="2"/>
        <scheme val="minor"/>
      </rPr>
      <t xml:space="preserve">No biological control; takes place on the FMU. Chemical store adheres to legislation, chemical applicators trained and PPE in place
</t>
    </r>
    <r>
      <rPr>
        <b/>
        <sz val="11"/>
        <color theme="1"/>
        <rFont val="Calibri"/>
        <family val="2"/>
        <scheme val="minor"/>
      </rPr>
      <t>Priscillavale</t>
    </r>
    <r>
      <rPr>
        <sz val="11"/>
        <color theme="1"/>
        <rFont val="Calibri"/>
        <family val="2"/>
        <scheme val="minor"/>
      </rPr>
      <t>:  No Biological control takes place on the FMU. PPE for chemical applicators in place and training verified. However the chemical store has no bunding, MSDS sheets, soap or water, or emergency procedures in place</t>
    </r>
  </si>
  <si>
    <t>All Sites : group scheme members follows the FSC Pesticide policy requirements 
Field verification required</t>
  </si>
  <si>
    <r>
      <t xml:space="preserve">All sites: </t>
    </r>
    <r>
      <rPr>
        <sz val="11"/>
        <color theme="1"/>
        <rFont val="Calibri"/>
        <family val="2"/>
        <scheme val="minor"/>
      </rPr>
      <t xml:space="preserve">Both FMUs have a Fire management procedure which states that every FMU has to have a Fire Management Plan that is revised annually (2023/01/23).  Fire registers are kept and no uncontrolled or wild fires  reported on either FMU within the last 
There is a trained Fire Boss, trained proto teams and a comprehensive duty list and neighbourhood fire plan with a list of neighbours, their resources and their radio and cell phone calls. Fire breaks are neat and prepared for this time of the year(Not completed as it is still not fire season as yet) </t>
    </r>
  </si>
  <si>
    <r>
      <t>All sites:</t>
    </r>
    <r>
      <rPr>
        <sz val="11"/>
        <color theme="1"/>
        <rFont val="Calibri"/>
        <family val="2"/>
        <scheme val="minor"/>
      </rPr>
      <t xml:space="preserve"> Both FMU owners and their staff are trained and fire ready. There is a roster of training with standby calls , Fire equipment is prepared and ready and is more than adequate as per the legislation. Labour are trained in prototeam readiness and PPE is available and ready for wear during fires</t>
    </r>
  </si>
  <si>
    <r>
      <t xml:space="preserve">All sites: </t>
    </r>
    <r>
      <rPr>
        <sz val="11"/>
        <color theme="1"/>
        <rFont val="Calibri"/>
        <family val="2"/>
        <scheme val="minor"/>
      </rPr>
      <t>Verified the FPA membership of both FMUs, verified payment and membership number and have also phoned the relative FPAs as part of the stakeholder process</t>
    </r>
  </si>
  <si>
    <r>
      <t xml:space="preserve">All sites: </t>
    </r>
    <r>
      <rPr>
        <sz val="11"/>
        <color indexed="8"/>
        <rFont val="Calibri"/>
        <family val="2"/>
      </rPr>
      <t>No uncontrolled fires has occurred in the last 24 months. There is a budget in place to rehabilitate monitor and prevent wildfires should they occur. Verified in management budget</t>
    </r>
  </si>
  <si>
    <r>
      <rPr>
        <b/>
        <sz val="11"/>
        <color indexed="8"/>
        <rFont val="Calibri"/>
        <family val="2"/>
      </rPr>
      <t>All Sites:</t>
    </r>
    <r>
      <rPr>
        <sz val="11"/>
        <color indexed="8"/>
        <rFont val="Calibri"/>
        <family val="2"/>
      </rPr>
      <t xml:space="preserve">  Management Plan incorporates protocols where damage causing animals pose a significant risk. To date no such damage has occurred , but AES is a paid up member of the ICFR (Institute for Commercial Forestry Research) where Dr Ilaria Germishuizen does extensive research on both Baboons as well as vervet Monkey damage. Should the need arise AES GS will have access to all this research for mitigation and risk aversion </t>
    </r>
  </si>
  <si>
    <r>
      <rPr>
        <b/>
        <sz val="11"/>
        <color indexed="8"/>
        <rFont val="Calibri"/>
        <family val="2"/>
      </rPr>
      <t xml:space="preserve">All Sites: </t>
    </r>
    <r>
      <rPr>
        <sz val="11"/>
        <color indexed="8"/>
        <rFont val="Calibri"/>
        <family val="2"/>
      </rPr>
      <t>Both FMUs allows for the controlled collection of fire wood, thatching grass, clay and water off their FMU. However no hunting , fishing or medicinal herb collection may take place.</t>
    </r>
  </si>
  <si>
    <r>
      <rPr>
        <b/>
        <sz val="11"/>
        <color indexed="8"/>
        <rFont val="Calibri"/>
        <family val="2"/>
      </rPr>
      <t xml:space="preserve">All Sites: </t>
    </r>
    <r>
      <rPr>
        <sz val="11"/>
        <color indexed="8"/>
        <rFont val="Calibri"/>
        <family val="2"/>
      </rPr>
      <t>Due to the nature and size of the FMUs resources are scares and hard to supply, however</t>
    </r>
    <r>
      <rPr>
        <b/>
        <sz val="11"/>
        <color indexed="8"/>
        <rFont val="Calibri"/>
        <family val="2"/>
      </rPr>
      <t xml:space="preserve"> </t>
    </r>
    <r>
      <rPr>
        <sz val="11"/>
        <color indexed="8"/>
        <rFont val="Calibri"/>
        <family val="2"/>
      </rPr>
      <t>Both FMUs allows for the controlled collection of fire wood, thatching grass, clay and water off their FMU. However no hunting , fishing or medicinal herb collection may take place.</t>
    </r>
  </si>
  <si>
    <r>
      <rPr>
        <b/>
        <sz val="11"/>
        <color indexed="8"/>
        <rFont val="Calibri"/>
        <family val="2"/>
      </rPr>
      <t xml:space="preserve">All Sites </t>
    </r>
    <r>
      <rPr>
        <sz val="11"/>
        <color indexed="8"/>
        <rFont val="Calibri"/>
        <family val="2"/>
      </rPr>
      <t>: The FMUs are an active member of the local community and all products both bought and where possible sold are as far as possible procured from the local area. Any business opportunity that may appear is first offered to the local community and a number of the contractors are either ex employees or are from the area. (100 percent of contractor staff is locally sourced, verified through staff interviews and contractor pay slips)</t>
    </r>
  </si>
  <si>
    <r>
      <t xml:space="preserve">Priscillavale: </t>
    </r>
    <r>
      <rPr>
        <sz val="11"/>
        <color theme="1"/>
        <rFont val="Calibri"/>
        <family val="2"/>
        <scheme val="minor"/>
      </rPr>
      <t xml:space="preserve">Current TUP (Temporary unplanted) on the FMU is 2.9ha or 9%, this is due to no winter plantings taking place. October the FMU will be a 0% tup
</t>
    </r>
    <r>
      <rPr>
        <b/>
        <sz val="11"/>
        <color theme="1"/>
        <rFont val="Calibri"/>
        <family val="2"/>
        <scheme val="minor"/>
      </rPr>
      <t>Breland:</t>
    </r>
    <r>
      <rPr>
        <sz val="11"/>
        <color theme="1"/>
        <rFont val="Calibri"/>
        <family val="2"/>
        <scheme val="minor"/>
      </rPr>
      <t xml:space="preserve"> Current TUP is 4 % and this to will be 0 as of October </t>
    </r>
  </si>
  <si>
    <r>
      <rPr>
        <b/>
        <sz val="11"/>
        <color indexed="8"/>
        <rFont val="Calibri"/>
        <family val="2"/>
      </rPr>
      <t>All Sites</t>
    </r>
    <r>
      <rPr>
        <sz val="11"/>
        <color indexed="8"/>
        <rFont val="Calibri"/>
        <family val="2"/>
      </rPr>
      <t>: All timber grown in South Africa is classed as exotic invasive, however through intensive research with multiple research institutes and Universities it has been noted that these are the only species of economic viability. Intensive research by the University of Stellenbosch, Nelson Mandela Metropolitan University and the ICFR (Institute for Commercial Forest research) as well as Dr Robin Gardner , site species matching specialist, have all proved that no other timber is viable to grow in South Africa due to the slow  growth rates, market requirements and management practices required to tend , manage and harvest local indigenous timber species</t>
    </r>
  </si>
  <si>
    <r>
      <t xml:space="preserve">All Sites: </t>
    </r>
    <r>
      <rPr>
        <sz val="11"/>
        <color theme="1"/>
        <rFont val="Calibri"/>
        <family val="2"/>
        <scheme val="minor"/>
      </rPr>
      <t xml:space="preserve">The AES GS Management Plan makes provision for all aspects of timber production and incorporates yields, silviculture, weed growth, harvesting practices, market trends, plant quality indexes predicted yields, and stocking. Fire, theft, diseases and weather are also crucial and incorporated into the management plan and long term sustainability </t>
    </r>
  </si>
  <si>
    <r>
      <t xml:space="preserve">All sites: </t>
    </r>
    <r>
      <rPr>
        <sz val="11"/>
        <color indexed="8"/>
        <rFont val="Calibri"/>
        <family val="2"/>
      </rPr>
      <t xml:space="preserve">Continuous Site species selection and matching, research, seed improvement, site monitoring have been done. No site degradation has been noted up to date. </t>
    </r>
  </si>
  <si>
    <r>
      <t>All sites: E</t>
    </r>
    <r>
      <rPr>
        <sz val="11"/>
        <color theme="1"/>
        <rFont val="Calibri"/>
        <family val="2"/>
        <scheme val="minor"/>
      </rPr>
      <t>ach FMU has a dedicated and verifiable budget and the owners have a comprehensive understanding of the costs, profits and losses incurred on the fmu</t>
    </r>
  </si>
  <si>
    <r>
      <t xml:space="preserve">All Sites : </t>
    </r>
    <r>
      <rPr>
        <sz val="11"/>
        <color indexed="8"/>
        <rFont val="Calibri"/>
        <family val="2"/>
      </rPr>
      <t>Interviews with the FMU owners. They could easily and with ease explain their  Budgets, forecasts, production yields and long term forecasts. There was an in-depth knowledge on labour costs and relations, labour efficiency, production costs and the need for mechanization yet why they still prefer manual harvesting. (they need to employ, to empower the youth and to help with the socio economic upliftment of the local communities within the FMUs)</t>
    </r>
  </si>
  <si>
    <r>
      <t>All Sites :</t>
    </r>
    <r>
      <rPr>
        <sz val="11"/>
        <color theme="1"/>
        <rFont val="Calibri"/>
        <family val="2"/>
        <scheme val="minor"/>
      </rPr>
      <t xml:space="preserve"> Group scheme members has diversified its range of products and now grows both wattle, pine and eucalyptus, and has increased its range of species to a broader range of eucalyptus genus. </t>
    </r>
  </si>
  <si>
    <r>
      <t xml:space="preserve">All sites: </t>
    </r>
    <r>
      <rPr>
        <sz val="11"/>
        <color theme="1"/>
        <rFont val="Calibri"/>
        <family val="2"/>
        <scheme val="minor"/>
      </rPr>
      <t>The FMUs are small and well run. Interviews with the owners showed that they has an in-depth knowledge of their jobs as well as all those within their FMU</t>
    </r>
  </si>
  <si>
    <t xml:space="preserve">G
The legal requirement to grow timber is a license to use water obtained from the DWS. Environmental, agricultural and heritage authorization is a prerequisite of a water use license. (See 1.1.4) There are no legal requirements authorizing the harvesting of plantations. If ecosystem services are traded specific authorization may be required. Compulsory licensing, which is a function of DWS and is being rolled out gradually per catchment. Once this process is completed all legitimate plantations will have water use licenses
For plantations under 10 hectares this payment for water use does not apply for
Traditional Authority (TA) land. This threshold was set because cost of collecting the money for areas smaller than 10 hectares exceeds the revenue gained. In some TA areas the tribal authority has been registered and sent accounts for payment for water use. In many cases this payment has not been met because individual land-owners in the T.A. are less than 10 hectares and for the T.A. the cost to collect these small amounts of money would also not justify the amounts collected. Non-payment of water use in these areas should not be considered a non-compliance. In future all water-use licences will be issued to individuals and this issue will not occur. </t>
  </si>
  <si>
    <r>
      <t xml:space="preserve">Breland : </t>
    </r>
    <r>
      <rPr>
        <sz val="11"/>
        <color theme="1"/>
        <rFont val="Calibri"/>
        <family val="2"/>
        <scheme val="minor"/>
      </rPr>
      <t xml:space="preserve">Water licences verified 197ha wattle and euc,164ha portion 1 and portion 2 80ha 244 and 197 planted
</t>
    </r>
    <r>
      <rPr>
        <b/>
        <sz val="11"/>
        <color theme="1"/>
        <rFont val="Calibri"/>
        <family val="2"/>
        <scheme val="minor"/>
      </rPr>
      <t>Priscillavale</t>
    </r>
    <r>
      <rPr>
        <sz val="11"/>
        <color theme="1"/>
        <rFont val="Calibri"/>
        <family val="2"/>
        <scheme val="minor"/>
      </rPr>
      <t>: water licence on file for 43.2ha , currently planted 27.78ha to wattle) water licence fees of R456.56 paid for 2023</t>
    </r>
  </si>
  <si>
    <r>
      <t xml:space="preserve">All Sites: </t>
    </r>
    <r>
      <rPr>
        <sz val="11"/>
        <color theme="1"/>
        <rFont val="Calibri"/>
        <family val="2"/>
        <scheme val="minor"/>
      </rPr>
      <t>Colour printed maps available depicting boundaries, neighbours,  production areas, open areas, roads, infrastructure and points of interest</t>
    </r>
  </si>
  <si>
    <t>Breland: Colour maps with all boundaries, roads, open areas, neighbours, production sites, infrastructure and point's of interest verified
Priscillavale: No maps available which accurately detailed the certified area for  the Priscillavale FMU</t>
  </si>
  <si>
    <t>The management plan* and plantation map addresses the operational
requirements of the management unit and is consistent with the organizations
policies and broader management objectives.
The key elements of a management plan are as follows:
a. management objectives with verifiable targets where these are possible;
b. description of the forest resources to be managed, environmental limitations,
land use and ownership status, socio-economic conditions, and a profile of
adjacent lands;
c. description of silvicultural and/or other management system;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
j. requirements of national legislation.</t>
  </si>
  <si>
    <r>
      <t xml:space="preserve">All sites: </t>
    </r>
    <r>
      <rPr>
        <sz val="11"/>
        <color theme="1"/>
        <rFont val="Calibri"/>
        <family val="2"/>
        <scheme val="minor"/>
      </rPr>
      <t>All management plans (PMPs) updated on the 15/01/2023, verified</t>
    </r>
  </si>
  <si>
    <r>
      <t>All sites:</t>
    </r>
    <r>
      <rPr>
        <sz val="11"/>
        <color theme="1"/>
        <rFont val="Calibri"/>
        <family val="2"/>
        <scheme val="minor"/>
      </rPr>
      <t xml:space="preserve"> Management plan verified at group scheme level, verification at member level required for summary copy</t>
    </r>
  </si>
  <si>
    <r>
      <t>All sites:</t>
    </r>
    <r>
      <rPr>
        <sz val="11"/>
        <color theme="1"/>
        <rFont val="Calibri"/>
        <family val="2"/>
        <scheme val="minor"/>
      </rPr>
      <t xml:space="preserve"> Management plan comprehensible to stakeholders including maps but excluding confidential information available to the public available on request from AES at no charge</t>
    </r>
  </si>
  <si>
    <r>
      <t xml:space="preserve">All sites: </t>
    </r>
    <r>
      <rPr>
        <sz val="11"/>
        <color indexed="8"/>
        <rFont val="Calibri"/>
        <family val="2"/>
      </rPr>
      <t>Tree improvement program, site species selection research, silvicultural weed trials, TIPWIG and ESRA trials. Pest and disease monitoring and research programs. Access to ICFR (Institute for Commercial Forest Research) Access to NMMU (Nelson Mandela Metropolitan University)</t>
    </r>
  </si>
  <si>
    <r>
      <t xml:space="preserve">All sites: </t>
    </r>
    <r>
      <rPr>
        <sz val="11"/>
        <color theme="1"/>
        <rFont val="Calibri"/>
        <family val="2"/>
        <scheme val="minor"/>
      </rPr>
      <t>Both FMUs verified full track and trace of all products within their forestry unit as well as all the way to the Mill or depot weighbridge. All timber is felled, extracted and short hauled to a depo. From there it is long hauled to Richards bay for chipping. All products are only sold to NCT . No PEFC sales records as yet</t>
    </r>
  </si>
  <si>
    <r>
      <t xml:space="preserve">All Sites: </t>
    </r>
    <r>
      <rPr>
        <sz val="11"/>
        <color indexed="8"/>
        <rFont val="Calibri"/>
        <family val="2"/>
      </rPr>
      <t>No indigenous people within the South African forestry context. No land claims registered and no land tenure people on either of these FMUs. Local people have access to Graves and other archaeological sites  to attend to their ancestral graves , this is through reporting and obtaining access to the FMU though either written permission or a permit for access</t>
    </r>
  </si>
  <si>
    <t>There is evidence of ongoing stakeholder engagement.
V
Current list of stakeholders.
It should be determined:
-if the forest managers and staff know their neighbours and other stakeholders.
-if the stakeholders know the forest manager or representative of the organization.
-the manager should know what influence each stakeholder or neighbour has on their plantation management and vice versa.
Corporates: Documented records of ongoing engagement.
Owner Manager: Documented evidence of local contacting stakeholders at the start of the 5 year certification period. Thereafter it is unnecessary for all interactions to be recorded. Evidence of ongoing communication could be gathered by phoning stakeholders and interviewing the manager and worker.
Group Schemes: The group scheme manager can be responsible for engagement with national or provincial level stakeholders
G
The following are examples of stakeholders that should be included: local municipality, neighbours, contractors, user groups, neighbouring community representatives, labour unions, environmental interest groups, local clinics and  local schools, clients and suppliers.</t>
  </si>
  <si>
    <r>
      <t xml:space="preserve">All Sites: </t>
    </r>
    <r>
      <rPr>
        <sz val="11"/>
        <color indexed="8"/>
        <rFont val="Calibri"/>
        <family val="2"/>
      </rPr>
      <t xml:space="preserve">There is a comprehensive stakeholder list, verified , that contains all interested and affected parties. These stakeholders are contacted on a formal basis once in a five year cycle. Direct stakeholders and community interaction takes place on an ad hoc basis with a minimum interaction period of 1 year. Farm owners and managers have constant contact with neighbours and effected stakeholders through farmers meetings, fire management meetings and community meetings, most of these occur quarterly. 
Stakeholder engagement shows owners and managers are involved with the local communities and are an integral part of the local economy and employment </t>
    </r>
  </si>
  <si>
    <t>Breland; Verified the grievance file with inputs, complaints register and full dispute resolution. Verified a dispute around access and drinking on the FMU in June over the  pay weekend , issues around alcohol and working duties. Staff meeting with a talk on alcoholism, working duties and disciplinaries recorded
Priscillavale: The FMU run their own grievance dispute file with records and resolutions. 5 staff resigned in April to move to the city. Exit interviews conducted and outcome was the bright lights and better money were the drawcard</t>
  </si>
  <si>
    <r>
      <t xml:space="preserve">All sites: </t>
    </r>
    <r>
      <rPr>
        <sz val="11"/>
        <color theme="1"/>
        <rFont val="Calibri"/>
        <family val="2"/>
        <scheme val="minor"/>
      </rPr>
      <t>Both FMUs employ</t>
    </r>
    <r>
      <rPr>
        <b/>
        <sz val="11"/>
        <color theme="1"/>
        <rFont val="Calibri"/>
        <family val="2"/>
        <scheme val="minor"/>
      </rPr>
      <t xml:space="preserve"> </t>
    </r>
    <r>
      <rPr>
        <sz val="11"/>
        <color theme="1"/>
        <rFont val="Calibri"/>
        <family val="2"/>
        <scheme val="minor"/>
      </rPr>
      <t>100 percent local community members, training from local suppliers, chemicals all purchased locally, seedlings purchased  locally. Both FMUs believe loyalty and local purchase are key to stimulating economy and growth
Priscillavale: Workman's comp payment of R1270758.94 as paid on the 04 May 2023. Skills development levy payment of R3771.49 paid on the 4 April 2023 and UIF (Unemployment fund) payment of R2851.94 as paid on the 4 April 2023</t>
    </r>
  </si>
  <si>
    <r>
      <rPr>
        <b/>
        <sz val="11"/>
        <rFont val="Palatino"/>
      </rPr>
      <t xml:space="preserve">All sites: </t>
    </r>
    <r>
      <rPr>
        <sz val="11"/>
        <rFont val="Palatino"/>
        <family val="1"/>
      </rPr>
      <t xml:space="preserve">There is a formal policy in place stating that they will hire or use as much personal and expertise as is locally available. They source their goods and services locally and buy and spend locally as far as is possible. Verified through purchase and requisition invoices as well as through staff and management interviews
</t>
    </r>
  </si>
  <si>
    <r>
      <t>All sites: A</t>
    </r>
    <r>
      <rPr>
        <sz val="11"/>
        <color indexed="8"/>
        <rFont val="Calibri"/>
        <family val="2"/>
      </rPr>
      <t>ll sites of importance are mapped, recorded and maintained as a priority. Specialists are called when and where new sites are discovered and the National Parks Board as well as local authorities do regular site visits and or desk top analysis to determine the possibilities of such sites occuring. Local communities have and are encouraged to highlight places of importance or interest to the FMU managing Forester or land owner</t>
    </r>
  </si>
  <si>
    <r>
      <t>All sites: A</t>
    </r>
    <r>
      <rPr>
        <sz val="11"/>
        <color indexed="8"/>
        <rFont val="Calibri"/>
        <family val="2"/>
      </rPr>
      <t xml:space="preserve">ll sites of importance are mapped, recorded and maintained as a priority. Specialists are called when and where new sites are discovered and the National Parks Board as well as local authorities do regular site visits and or desk top analysis to determine the possibilities of such sites occuring. Local communities have and are encouraged to highlight places of importance or interest to the FMU managing Forester or land owner
Graves present on both FMUs but outside the forestry scope, these are mapped </t>
    </r>
  </si>
  <si>
    <t>Priscillavale: Forestry operations are a majority male dominated work force due to the nature of the work conducted, however the FMU has 1 female supervisor, 1 female first aider, 1 SHE rep and 1 clerk
Breland : The FMU employs 2 female supervisors, 1 female first aider, 1 female SHE rep and 1 female herbicide officer</t>
  </si>
  <si>
    <r>
      <t xml:space="preserve">All sites: </t>
    </r>
    <r>
      <rPr>
        <sz val="11"/>
        <color theme="1"/>
        <rFont val="Calibri"/>
        <family val="2"/>
        <scheme val="minor"/>
      </rPr>
      <t>Neither FMU has a union representative, Staff interviews state that they understand that they are free to join a union however they prefer not to join as it is expensive. They understand the right to pay increase bargaining</t>
    </r>
  </si>
  <si>
    <r>
      <rPr>
        <b/>
        <sz val="11"/>
        <color theme="1"/>
        <rFont val="Calibri"/>
        <family val="2"/>
        <scheme val="minor"/>
      </rPr>
      <t xml:space="preserve">All sites: </t>
    </r>
    <r>
      <rPr>
        <sz val="11"/>
        <color theme="1"/>
        <rFont val="Calibri"/>
        <family val="2"/>
        <scheme val="minor"/>
      </rPr>
      <t>Workman's compensation and UIF (Unemployment insurance Fund) payments verified as paid up to date. Both FMUs also have a Benefit funeral cover policy in place to cover the employee and extended family for R65 per month</t>
    </r>
  </si>
  <si>
    <r>
      <t xml:space="preserve">All sites: </t>
    </r>
    <r>
      <rPr>
        <sz val="11"/>
        <color theme="1"/>
        <rFont val="Calibri"/>
        <family val="2"/>
        <scheme val="minor"/>
      </rPr>
      <t xml:space="preserve">fmus </t>
    </r>
    <r>
      <rPr>
        <sz val="11"/>
        <color indexed="8"/>
        <rFont val="Calibri"/>
        <family val="2"/>
      </rPr>
      <t>adhered to all the ILO codes of practice and adheres to the South African forestry Best operating practices (BOP) which is audited annually
Risk assessments are available and implemented for each job category within the forestry sector. Hazards are pre determined and risk analysis done prior to any job commencement. Tool box talks are given to  highlight, assess, identify mitigate and motivate the labour about risks</t>
    </r>
  </si>
  <si>
    <r>
      <rPr>
        <b/>
        <sz val="11"/>
        <rFont val="Palatino"/>
      </rPr>
      <t xml:space="preserve">All sites: </t>
    </r>
    <r>
      <rPr>
        <sz val="11"/>
        <rFont val="Palatino"/>
        <family val="1"/>
      </rPr>
      <t>There is a full working and verifiable PPE matrix and work related risk matrix. There are verifiable stats on all near misses and accidents dating back 2 years with root cause analysis and mitigations.
Every operation has a pre entry risk assessment and at harvesting there is two assessments , namely pre harvest and pre extraction</t>
    </r>
  </si>
  <si>
    <r>
      <t xml:space="preserve">All sites: </t>
    </r>
    <r>
      <rPr>
        <sz val="11"/>
        <color indexed="8"/>
        <rFont val="Calibri"/>
        <family val="2"/>
      </rPr>
      <t xml:space="preserve">Occupational health and safety, OHS and Basic Conditions of Employment posters are all displayed in the office. All personal do mandatory induction training on entry and on promotion . Contractors do annual induction and monthly toolbox and safety talks , verified and signed </t>
    </r>
  </si>
  <si>
    <t xml:space="preserve">Priscillavale: Workers interviewed and PPE matrix examined showed that all workers received overalls, rainsuits, hardhats, gumboots and gloves but did not receive any steel toed work boots as required by the ILO for any sharp object work, ie Hoeing , bark peeling and chainsaw work. 
Breland: PPE matrix showed full PPE issue , however there was no hearing protection issue register for the bell and tractor drivers. The hearing protection was bought and verified as on site </t>
  </si>
  <si>
    <r>
      <rPr>
        <b/>
        <sz val="11"/>
        <color indexed="8"/>
        <rFont val="Calibri"/>
        <family val="2"/>
      </rPr>
      <t>All sites</t>
    </r>
    <r>
      <rPr>
        <sz val="11"/>
        <color indexed="8"/>
        <rFont val="Calibri"/>
        <family val="2"/>
      </rPr>
      <t>: Management Plan makes provision for the maintenance and safe guarding of their soil, carbon and water. EIAs (Environmental Impact Assessments) are carried out whenever there is a soil disturbance event, Pre harvest checklists make sure harvesting is done to strict protocols, trees may never be felled into rivers, streams or wetlands, all new plantings adhere to strict delineation protocols and all road maintenance, stream crossings and bridges have been mapped and are thoroughly vetted before any job may commence.</t>
    </r>
  </si>
  <si>
    <r>
      <t>All sites:</t>
    </r>
    <r>
      <rPr>
        <sz val="11"/>
        <color indexed="8"/>
        <rFont val="Calibri"/>
        <family val="2"/>
      </rPr>
      <t xml:space="preserve"> AES has a policy where post harvest residue is maintained as best as possible on the site to minimize erosion through wind or rain and to stabilize the soil and increase the humus layer to retain water. Cool burns are a necessity where required and only foresters with experience are permitted to do post harvest burns </t>
    </r>
  </si>
  <si>
    <r>
      <rPr>
        <b/>
        <sz val="11"/>
        <color indexed="8"/>
        <rFont val="Calibri"/>
        <family val="2"/>
      </rPr>
      <t xml:space="preserve">All sites: </t>
    </r>
    <r>
      <rPr>
        <sz val="11"/>
        <color indexed="8"/>
        <rFont val="Calibri"/>
        <family val="2"/>
      </rPr>
      <t>The Management Plan makes provision for Soil erosion Monitoring under Roads and Erosion assessment Data Base, this is a database where you report erosion with GPS co ordinates and before and after photos . There is a Erosion monitoring report with yearly updates and action plans, verified both infield and in the Erosion monitoring database</t>
    </r>
  </si>
  <si>
    <r>
      <t xml:space="preserve">All sites: </t>
    </r>
    <r>
      <rPr>
        <sz val="11"/>
        <color indexed="8"/>
        <rFont val="Calibri"/>
        <family val="2"/>
      </rPr>
      <t xml:space="preserve">All wetlands , riparian zones, water courses and drainage lines are mapped and monitored and delineation has been completed and conservation management plans are implemented. </t>
    </r>
  </si>
  <si>
    <r>
      <t xml:space="preserve">All sites: </t>
    </r>
    <r>
      <rPr>
        <sz val="11"/>
        <color indexed="8"/>
        <rFont val="Calibri"/>
        <family val="2"/>
      </rPr>
      <t>All wetlands , riparian zones, water courses and drainage lines are mapped and monitored and delineation has been completed and conservation management plans are implemented.</t>
    </r>
  </si>
  <si>
    <r>
      <t xml:space="preserve">All sites: </t>
    </r>
    <r>
      <rPr>
        <sz val="11"/>
        <color indexed="8"/>
        <rFont val="Calibri"/>
        <family val="2"/>
      </rPr>
      <t xml:space="preserve">Site species matching, genetic seed improvement , better silvicultural practices, better nursery practices and better site preparation has ensured no negative growth or yield loss being noted to date </t>
    </r>
  </si>
  <si>
    <r>
      <t xml:space="preserve">All sites: </t>
    </r>
    <r>
      <rPr>
        <sz val="11"/>
        <color theme="1"/>
        <rFont val="Calibri"/>
        <family val="2"/>
        <scheme val="minor"/>
      </rPr>
      <t>Farm owners and Foresters interviewed had a good understanding of the importance of the prevention of off site impacts that their FMUs potentially had. No adverse impacts noted or reported through stakeholder interviews and consultation</t>
    </r>
  </si>
  <si>
    <t xml:space="preserve">G
Context: The South African forestry industry uses a number of species that are known to be invasive, however plantation establishment and control of their spread is regulated through the NEMA EIA Regulations, National Environmental Management: Biodiversity Act (No. 10 of 2004), Invasive Alien Plant Regulations and the National Water Act. (Act 36 of 1998). Landowners are by law required to control the spread of alien plants on their properties. There are a dedicated government programmes, most prominently, The Working for Water Programme, directed towards working with landowners to manage invasive alien plant spread. The indicators have been designed with this context in mind.
The appraisal of the landscape could include the following:
There is evidence that on neighbouring lands there are trees that clearly originated from the management unit. It might be clearer in water courses, disturbed land or on lands down-wind from the management unit. In some landscapes it may be impossible to determine if the management unit is the source of the invasion. For example, in heavily afforested or historically invaded landscapes it may be difficult to apportion responsibility on a particular landowner. In such cases the auditor must evaluate the situation on a case by case basis.
The following points must be considered:
- In some areas trees were introduced into South Africa over a hundred years ago and it is impossible to apportion responsibility to current land owners. For example, Acacia mearnsii has been used in South Africa since the 1850s and the seed can remain viable for up to 50 years (Cronk, 1995)
- Some species, particularly A. mearnsii, are being used by communities in the
landscape for sustaining livelihoods. In many cases the value of the timber and bark may keep the tree from spreading. </t>
  </si>
  <si>
    <r>
      <rPr>
        <b/>
        <sz val="11"/>
        <color indexed="8"/>
        <rFont val="Calibri"/>
        <family val="2"/>
      </rPr>
      <t xml:space="preserve">All sites: </t>
    </r>
    <r>
      <rPr>
        <sz val="11"/>
        <color indexed="8"/>
        <rFont val="Calibri"/>
        <family val="2"/>
      </rPr>
      <t>All timber grown on the FMU is classed as exotic invasive, however through intensive research with multiple research institutes and Universities it has been noted that these are the only species of economic viability. Exotics are managed and regeneration is controlled through silviculture and stakeholder consultation takes place annually where the discussion and eradication of invasive exotics outside the FMU are discussed and details drawn up to remove or control such escapees. Verified through silvicultural budgets and stakeholder meeting minutes</t>
    </r>
  </si>
  <si>
    <r>
      <rPr>
        <b/>
        <sz val="11"/>
        <color indexed="8"/>
        <rFont val="Calibri"/>
        <family val="2"/>
      </rPr>
      <t xml:space="preserve">All sites: </t>
    </r>
    <r>
      <rPr>
        <sz val="11"/>
        <color indexed="8"/>
        <rFont val="Calibri"/>
        <family val="2"/>
      </rPr>
      <t xml:space="preserve">The management Plan makes provision for conservation zones and risk mitigations. All compartments prior to felling get an PRE HARVEST CHECKLIST detailing riparian zones, conservation zones, SMZs, drainage lines, roads, power lines, open grasslands and wetlands. The checklist has emergency exit plans, felling directions, extraction routes, loading zones and risk factors. </t>
    </r>
  </si>
  <si>
    <r>
      <t>Breland</t>
    </r>
    <r>
      <rPr>
        <sz val="11"/>
        <color theme="1"/>
        <rFont val="Calibri"/>
        <family val="2"/>
        <scheme val="minor"/>
      </rPr>
      <t xml:space="preserve">: The FMU has over 24% open area and conserved area set aside as a representative sample area of the native ecosystem
</t>
    </r>
    <r>
      <rPr>
        <b/>
        <sz val="11"/>
        <color theme="1"/>
        <rFont val="Calibri"/>
        <family val="2"/>
        <scheme val="minor"/>
      </rPr>
      <t>Priscillavale:</t>
    </r>
    <r>
      <rPr>
        <sz val="11"/>
        <color theme="1"/>
        <rFont val="Calibri"/>
        <family val="2"/>
        <scheme val="minor"/>
      </rPr>
      <t xml:space="preserve">  has a game reserve and vast open areas adjoining the FMU, with an estimated 400ha conserved for their 29ha of plantation, however as in P1.1.2, no map exists to properly define the included and excluded areas. </t>
    </r>
  </si>
  <si>
    <r>
      <t xml:space="preserve">All sites: </t>
    </r>
    <r>
      <rPr>
        <sz val="11"/>
        <color indexed="8"/>
        <rFont val="Calibri"/>
        <family val="2"/>
      </rPr>
      <t xml:space="preserve">No Endangered or threatened species recorded on the FMU's according to document "Biodiversity Prioritisation for  member farms in Mpumalanga and Kwa Zulu Natal"  GIS recording in 18 March 2022 drawn up by Mpumalanga Biodiversity Parks Board.  A Species register Forms 28 list the species identified on FMU's.  Critically Endangered, Vulnerable and Protected Species register Forms-27 are used to record species. 
Seteriom woodia has been identified by the owner of Priscillavale within their game reserve, this is outside the FMU but still within the vicinity of the farm </t>
    </r>
  </si>
  <si>
    <r>
      <rPr>
        <b/>
        <sz val="11"/>
        <color indexed="8"/>
        <rFont val="Calibri"/>
        <family val="2"/>
      </rPr>
      <t>All Sites:</t>
    </r>
    <r>
      <rPr>
        <sz val="11"/>
        <color indexed="8"/>
        <rFont val="Calibri"/>
        <family val="2"/>
      </rPr>
      <t xml:space="preserve"> All timber grown by the AES group scheme members is classed as exotic invasive, however through intensive research with multiple research institutes and Universities it has been noted that these are the only species of economic viability. Exotics are managed and regeneration is controlled through silviculture and stakeholder consultation takes place annually where the discussion and eradication of invasive exotics outside the FMU are discussed and details drawn up to remove or control such escapees. </t>
    </r>
  </si>
  <si>
    <r>
      <t>Breland and Priscillavale:</t>
    </r>
    <r>
      <rPr>
        <sz val="11"/>
        <color theme="1"/>
        <rFont val="Calibri"/>
        <family val="2"/>
        <scheme val="minor"/>
      </rPr>
      <t xml:space="preserve"> The FMU runs cattle within their open areas. The owner has a good understanding of large animal unt grazing capacities within his farm and supplements the grazing  with oats and fodder supplement, no over grazing noted</t>
    </r>
  </si>
  <si>
    <r>
      <rPr>
        <b/>
        <i/>
        <sz val="11"/>
        <color theme="1"/>
        <rFont val="Calibri"/>
        <family val="2"/>
        <scheme val="minor"/>
      </rPr>
      <t>All sites</t>
    </r>
    <r>
      <rPr>
        <i/>
        <sz val="11"/>
        <color theme="1"/>
        <rFont val="Calibri"/>
        <family val="2"/>
        <scheme val="minor"/>
      </rPr>
      <t xml:space="preserve">: </t>
    </r>
    <r>
      <rPr>
        <sz val="11"/>
        <color theme="1"/>
        <rFont val="Calibri"/>
        <family val="2"/>
        <scheme val="minor"/>
      </rPr>
      <t>Permanent Game guards patrolling constantly . Magma security is also contracted in to patrol the farm, Monitored cameras on all major exits and FMUs are in process of fencing and gating where applicable and cost effective. All in the hopes of stopping and managing hunting , fishing and trapping . 
Grass and clay may be collected if permission is granted by the owners and this is strictly controlled and monitored. No fishing or hunting takes place on any of the FMUs 
dog poaching is a concern</t>
    </r>
  </si>
  <si>
    <t>1 response was received</t>
  </si>
  <si>
    <t>Head out to Priscillavale</t>
  </si>
  <si>
    <t>Principle #</t>
  </si>
  <si>
    <t>Principle Description</t>
  </si>
  <si>
    <t>AUDIT PROGRAMM - 5-YEAR CYCLE</t>
  </si>
  <si>
    <t>MA 2</t>
  </si>
  <si>
    <t>RA</t>
  </si>
  <si>
    <t xml:space="preserve">PLANNING, LEGAL COMPLIANCE AND CHAIN OF CUSTODY 
</t>
  </si>
  <si>
    <t>P1</t>
  </si>
  <si>
    <t>P2</t>
  </si>
  <si>
    <t>P3</t>
  </si>
  <si>
    <t>P4</t>
  </si>
  <si>
    <t>P5</t>
  </si>
  <si>
    <t>P6</t>
  </si>
  <si>
    <t>P7</t>
  </si>
  <si>
    <t>Office</t>
  </si>
  <si>
    <t>Different District Offices will be audited annualy based on the number of FMU's sampled as each FMU has a District Office</t>
  </si>
  <si>
    <t>Group Manager Office: Central function</t>
  </si>
  <si>
    <t>English Name</t>
  </si>
  <si>
    <t>Latin Name</t>
  </si>
  <si>
    <t>Tick if within scope</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</si>
  <si>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</si>
  <si>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Wattle</t>
  </si>
  <si>
    <t>Elliottii</t>
  </si>
  <si>
    <t>Taeda</t>
  </si>
  <si>
    <t>Patula</t>
  </si>
  <si>
    <t>Radiata</t>
  </si>
  <si>
    <t>Greggii</t>
  </si>
  <si>
    <t>Henryii</t>
  </si>
  <si>
    <t>Maculata</t>
  </si>
  <si>
    <t>Benthamii</t>
  </si>
  <si>
    <t>Cloeziana</t>
  </si>
  <si>
    <t>Fastigata</t>
  </si>
  <si>
    <t>Grandis</t>
  </si>
  <si>
    <t>Nitens</t>
  </si>
  <si>
    <t>Macarthurrii</t>
  </si>
  <si>
    <t>Smithii</t>
  </si>
  <si>
    <t>Siligna</t>
  </si>
  <si>
    <t>Example CARs for guidance (delete from audit report)</t>
  </si>
  <si>
    <t>see Also A15 Opening &amp; Closing Meeting Checklist</t>
  </si>
  <si>
    <r>
      <t xml:space="preserve">I would clarification.    What does the statement mean?:   Pricillavale: No maps available for the Pricillavale FMU </t>
    </r>
    <r>
      <rPr>
        <sz val="11"/>
        <color rgb="FFFF0000"/>
        <rFont val="Palatino"/>
      </rPr>
      <t xml:space="preserve">under the AES banner?  </t>
    </r>
    <r>
      <rPr>
        <sz val="11"/>
        <rFont val="Palatino"/>
        <family val="1"/>
      </rPr>
      <t xml:space="preserve">Pricillavale does have a detailed farm map.   They did have the FMU boundary marked.  This marking was done under the NCT group management scheme and complies with our requirements.   We would not change anything to comply, so how can this be a Major finding?  During the audit of Pricillavale compliance was established, albeit after some discussion.  What is the value of raising of a CAR?     </t>
    </r>
  </si>
  <si>
    <t xml:space="preserve">We accept the boundary on that they have drawn on their map and we accept that they use the same map.  </t>
  </si>
  <si>
    <r>
      <t xml:space="preserve">Pricillavale: </t>
    </r>
    <r>
      <rPr>
        <sz val="11"/>
        <rFont val="Palatino"/>
        <family val="1"/>
      </rPr>
      <t xml:space="preserve">Worlers interviewed and PPE matrix examined showed that all workers received overalls, rainsuits, hardhats, gumboots and gloves. However the staff did not receive any steel toed work boots as required by the ILO for any sharp object work, ie Hoeing , bark peeling and chainsaw work. 
</t>
    </r>
    <r>
      <rPr>
        <b/>
        <sz val="11"/>
        <color theme="1"/>
        <rFont val="Calibri"/>
        <family val="2"/>
        <scheme val="minor"/>
      </rPr>
      <t xml:space="preserve">Breland: </t>
    </r>
    <r>
      <rPr>
        <sz val="11"/>
        <rFont val="Palatino"/>
        <family val="1"/>
      </rPr>
      <t xml:space="preserve">PPE matrix showed full PPE issue , however there was no hearing protection issue register for the bell and tractor drivers. The hearing protection was bought and verified as on site </t>
    </r>
  </si>
  <si>
    <t xml:space="preserve">The lack of issue of steel-scapped boots was an overlooked during the previous audit under the NCT scheme in 2022 and during the 3rd Party audit by Soil Association in 2022.  It was also overlooked during the 2023 NCT audit and the AES audit in 2023.   It is difficult to analyse why this was so.  </t>
  </si>
  <si>
    <t xml:space="preserve">The software that generates the pay slip is incorrect. </t>
  </si>
  <si>
    <t xml:space="preserve">the manager will be asked to provide evidence of the corrected pay slip. </t>
  </si>
  <si>
    <t>12 months</t>
  </si>
  <si>
    <r>
      <rPr>
        <b/>
        <sz val="11"/>
        <rFont val="Palatino"/>
      </rPr>
      <t>Breland:</t>
    </r>
    <r>
      <rPr>
        <sz val="11"/>
        <rFont val="Palatino"/>
        <family val="1"/>
      </rPr>
      <t xml:space="preserve"> All employees are subjected to a weekly tool box talk on various topics around safe working conditions and work related  hazards, verified tool box talks . All personnel are trained in their relative tasks and are adequetly supervised. Chainsaw operators, chemical applicators, drivers, fire fighters and bell loaders all verified updated training 
</t>
    </r>
    <r>
      <rPr>
        <b/>
        <sz val="11"/>
        <rFont val="Palatino"/>
      </rPr>
      <t>Pricillavale:</t>
    </r>
    <r>
      <rPr>
        <sz val="11"/>
        <rFont val="Palatino"/>
        <family val="1"/>
      </rPr>
      <t xml:space="preserve"> The chainsaw operator has had no chainsaw training. There was no harvesting taking place during the audit but the Owner admitted that the chainsaw operator had felled trees without training</t>
    </r>
  </si>
  <si>
    <t xml:space="preserve">The manager at Pricillavale intended to send his operators on a course neglected to do so.  </t>
  </si>
  <si>
    <t xml:space="preserve">Evidence that training has taken place will be a precondition for certification. </t>
  </si>
  <si>
    <r>
      <t xml:space="preserve">Breland: </t>
    </r>
    <r>
      <rPr>
        <sz val="11"/>
        <rFont val="Palatino"/>
        <family val="1"/>
      </rPr>
      <t xml:space="preserve">No biological control; tsakes place on the FMU. Chemical store adheres to legislation, chemical applicators trained and PPE in place
</t>
    </r>
    <r>
      <rPr>
        <b/>
        <sz val="11"/>
        <color theme="1"/>
        <rFont val="Calibri"/>
        <family val="2"/>
        <scheme val="minor"/>
      </rPr>
      <t>Pracillavale</t>
    </r>
    <r>
      <rPr>
        <sz val="11"/>
        <rFont val="Palatino"/>
        <family val="1"/>
      </rPr>
      <t xml:space="preserve">:  No Biological control takes place on the FMU. PPE for chemical applicators in place and training verified. </t>
    </r>
    <r>
      <rPr>
        <b/>
        <sz val="11"/>
        <color theme="1"/>
        <rFont val="Calibri"/>
        <family val="2"/>
        <scheme val="minor"/>
      </rPr>
      <t xml:space="preserve">However </t>
    </r>
    <r>
      <rPr>
        <sz val="11"/>
        <rFont val="Palatino"/>
        <family val="1"/>
      </rPr>
      <t>the chemical store has no bunding, MSDN sheets. soap or water or emergency procedures in place</t>
    </r>
  </si>
  <si>
    <t xml:space="preserve">Pricillavale used very little chemical in the forestry operations and these were stored with the chemicals for the sugar cane operations.   Due to the very low volumes of forestry chemicals they felt it unnecessary to implement all the requirements.  However, they agreed that this does not make sense and they also need a fully compliant chemical store for global gap certification.   </t>
  </si>
  <si>
    <t xml:space="preserve">Pricillavale will provide all the requirementsfor their chemical store and this will be audited by AES before the close out date.   </t>
  </si>
  <si>
    <t>Precondition</t>
  </si>
  <si>
    <r>
      <t xml:space="preserve">All sites: </t>
    </r>
    <r>
      <rPr>
        <sz val="11"/>
        <color theme="1"/>
        <rFont val="Calibri"/>
        <family val="2"/>
        <scheme val="minor"/>
      </rPr>
      <t xml:space="preserve">Title deeds verified for all FMUs. No user rights disputes or land claims lodged and land free of ownership disputes. Verified through stakeholder engagement and staff interviews  </t>
    </r>
  </si>
  <si>
    <t>2 FMUs presented as the founding members of the group.</t>
  </si>
  <si>
    <r>
      <t xml:space="preserve">Breland: </t>
    </r>
    <r>
      <rPr>
        <sz val="11"/>
        <rFont val="Palatino"/>
        <family val="1"/>
      </rPr>
      <t xml:space="preserve">Wage slips viewed had no leave allowcation and start date shown on the slip. One slip verified had the wrong pay per hour showing, although the actual amount paid was above minimum wage the unit amount was incorrect
</t>
    </r>
    <r>
      <rPr>
        <b/>
        <sz val="11"/>
        <rFont val="Calibri"/>
        <family val="2"/>
        <scheme val="minor"/>
      </rPr>
      <t>Pricillavale</t>
    </r>
    <r>
      <rPr>
        <sz val="11"/>
        <rFont val="Palatino"/>
        <family val="1"/>
      </rPr>
      <t xml:space="preserve">: Pay slips compliant with all legislation </t>
    </r>
  </si>
  <si>
    <t>1300 Drive back to NCT main office</t>
  </si>
  <si>
    <t>1400 Document review and group scheme documentation review</t>
  </si>
  <si>
    <t>1500 to 1515 Auditor Time
1530 to 1545 Closing Meeting</t>
  </si>
  <si>
    <t>84 consultees were contacted</t>
  </si>
  <si>
    <t>Consultation was carried out on 14/06/2023</t>
  </si>
  <si>
    <t>Forestry Company</t>
  </si>
  <si>
    <r>
      <t xml:space="preserve">All sites: </t>
    </r>
    <r>
      <rPr>
        <sz val="11"/>
        <rFont val="Palatino"/>
        <family val="1"/>
      </rPr>
      <t>Regular stakeholder engagement with the local community take place where social and economic development are discussed. 
Breland - Verified the following meeting minutes. 06/06/2023 10h00 Valley Junior school, 15 attendees. Points of discussion included : local employment. School attendance, mentorship
Priscillavale - Owner interview - creation and maintenance of permanent MTB trails, use of local labour and provison of transport to and from home/work, sponsorship of local schools, controbution to local wildlife protection groups.</t>
    </r>
  </si>
  <si>
    <t>All sites: All FMUs do not employ anyone under the age of 18 years, this is determined through their Identity document which is required before anyone may commence with work or be employed, even on a temporary basis. 
Verified at FMU level via interview and review of records</t>
  </si>
  <si>
    <r>
      <t xml:space="preserve">All sites: </t>
    </r>
    <r>
      <rPr>
        <sz val="11"/>
        <color theme="1"/>
        <rFont val="Calibri"/>
        <family val="2"/>
        <scheme val="minor"/>
      </rPr>
      <t xml:space="preserve">fmus </t>
    </r>
    <r>
      <rPr>
        <sz val="11"/>
        <color indexed="8"/>
        <rFont val="Calibri"/>
        <family val="2"/>
      </rPr>
      <t>adhered to all the ILO codes of practice and adheres to the South African forestry Best operating practices (BOP) which is audited annually
Risk assessments are available and implemented for each job category within the forestry sector. Hazards are pre determined and risk analysis done prior to any job commencement. Tool box talks are given to  highlight, assess, identify mitigate and motivate the labour about risks</t>
    </r>
    <r>
      <rPr>
        <b/>
        <sz val="11"/>
        <color theme="1"/>
        <rFont val="Calibri"/>
        <family val="2"/>
        <scheme val="minor"/>
      </rPr>
      <t xml:space="preserve">.
</t>
    </r>
    <r>
      <rPr>
        <sz val="11"/>
        <color theme="1"/>
        <rFont val="Calibri"/>
        <family val="2"/>
        <scheme val="minor"/>
      </rPr>
      <t>Verified via interview with owners at both sites.</t>
    </r>
  </si>
  <si>
    <t>Breland: All employees are subjected to a weekly tool box talk on various topics around safe working conditions and work related  hazards, verified tool box talks . All personnel are trained in their relative tasks and are adequately supervised. Chainsaw operators, chemical applicators, drivers, fire fighters and bell loaders all verified updated training 
Priscillavale: The only chainsaw operator (employed) has had no chainsaw training. There was no harvesting taking place during the audit but the Owner admitted that the chainsaw operator had felled previously without training</t>
  </si>
  <si>
    <r>
      <t xml:space="preserve">All sites: </t>
    </r>
    <r>
      <rPr>
        <sz val="11"/>
        <color indexed="8"/>
        <rFont val="Calibri"/>
        <family val="2"/>
      </rPr>
      <t>Occupational health and safety, OHS and Basic Conditions of Employment posters are all displayed in the office. All personnel do mandatory induction training on entry and on promotion . Contractors do annual induction and monthly toolbox and safety talks , verified and signed.
verified on site at MA at both sites.</t>
    </r>
  </si>
  <si>
    <r>
      <rPr>
        <b/>
        <sz val="11"/>
        <rFont val="Palatino"/>
      </rPr>
      <t xml:space="preserve">All sites: </t>
    </r>
    <r>
      <rPr>
        <sz val="11"/>
        <rFont val="Palatino"/>
        <family val="1"/>
      </rPr>
      <t xml:space="preserve"> There are verifiable stats on all near misses and accidents dating back 2 years with root cause analysis and mitigations.
No fatalities, accidents , incidents or lost time recordings over the last 24 months</t>
    </r>
  </si>
  <si>
    <t xml:space="preserve">Breland:  Village inspected. 26 pax, 6 toilets, showers and basins available, separate cooking facility and a recreational hall available, Electricity, lock up facilities and cupboards in each room, doors all lock, windows are in tact and lock and veggie garden and open areas are neat. Refuge is stored centrally in bins and disposed of once a week
Priscillavale: Village examined and compliant with all laws and SAFAS standard. </t>
  </si>
  <si>
    <t>All sites: Verified training courses and certificates across both FMUs
Priscillivale - Chainsaw operator No certificate available , however no cutting currently, refer to major finding in 3.2.3; First aider: Mrs V exp 2025/05/05 level 1 SASA 3 pax same course; SHE Rep: Mrs T SHE expiry 2023/09/15 2 she reps on site; Spray training SASA 4 pax on safety and calibration.</t>
  </si>
  <si>
    <r>
      <t xml:space="preserve">All sites: </t>
    </r>
    <r>
      <rPr>
        <sz val="11"/>
        <color theme="1"/>
        <rFont val="Calibri"/>
        <family val="2"/>
        <scheme val="minor"/>
      </rPr>
      <t xml:space="preserve">All operations on the FMUs have a mimimum of 1 supervisor, 1 first aider and 1 SHE rep per 19 workers, verified through staff interviews </t>
    </r>
  </si>
  <si>
    <r>
      <t xml:space="preserve">All sites: </t>
    </r>
    <r>
      <rPr>
        <sz val="11"/>
        <color indexed="8"/>
        <rFont val="Calibri"/>
        <family val="2"/>
      </rPr>
      <t>All roads within the  FMUs are build and maintained to the South African Forestry sectors BOPS, any new road or bridge requires an EIA before being build. 
Verified at FMU level by driving aroud both properties and veiwing extensive proprtion of ownership.</t>
    </r>
  </si>
  <si>
    <r>
      <t xml:space="preserve">All sites: </t>
    </r>
    <r>
      <rPr>
        <sz val="11"/>
        <color indexed="8"/>
        <rFont val="Calibri"/>
        <family val="2"/>
      </rPr>
      <t xml:space="preserve">All wetlands , riparian zones, water courses and drainage lines are mapped and monitored and delineation has been completed and conservation management plans are implemented. </t>
    </r>
    <r>
      <rPr>
        <b/>
        <sz val="11"/>
        <color theme="1"/>
        <rFont val="Calibri"/>
        <family val="2"/>
        <scheme val="minor"/>
      </rPr>
      <t xml:space="preserve">
</t>
    </r>
    <r>
      <rPr>
        <sz val="11"/>
        <color theme="1"/>
        <rFont val="Calibri"/>
        <family val="2"/>
        <scheme val="minor"/>
      </rPr>
      <t>Verified on site visits</t>
    </r>
  </si>
  <si>
    <r>
      <t xml:space="preserve">All sites: </t>
    </r>
    <r>
      <rPr>
        <sz val="11"/>
        <color indexed="8"/>
        <rFont val="Calibri"/>
        <family val="2"/>
      </rPr>
      <t xml:space="preserve">All wetlands , riparian zones, water courses and drainage lines are mapped and monitored and delineation has been completed and conservation management plans are implemented. </t>
    </r>
    <r>
      <rPr>
        <sz val="11"/>
        <color theme="1"/>
        <rFont val="Calibri"/>
        <family val="2"/>
        <scheme val="minor"/>
      </rPr>
      <t>Verified on site visits</t>
    </r>
  </si>
  <si>
    <r>
      <t xml:space="preserve">All sites: FMUs </t>
    </r>
    <r>
      <rPr>
        <sz val="11"/>
        <color indexed="8"/>
        <rFont val="Calibri"/>
        <family val="2"/>
      </rPr>
      <t xml:space="preserve">adheres to all Forestry BOPs and all foresters and farmers are trained and adhere to and are constantly researching and implementing new better and safer services thus ensuring natural habitats are maintained to their best knowledge </t>
    </r>
    <r>
      <rPr>
        <sz val="11"/>
        <color theme="1"/>
        <rFont val="Calibri"/>
        <family val="2"/>
        <scheme val="minor"/>
      </rPr>
      <t>Verified on site visits</t>
    </r>
  </si>
  <si>
    <r>
      <t xml:space="preserve">All sites: </t>
    </r>
    <r>
      <rPr>
        <sz val="11"/>
        <color theme="1"/>
        <rFont val="Calibri"/>
        <family val="2"/>
        <scheme val="minor"/>
      </rPr>
      <t>The farmers and foresters</t>
    </r>
    <r>
      <rPr>
        <b/>
        <sz val="11"/>
        <color theme="1"/>
        <rFont val="Calibri"/>
        <family val="2"/>
        <scheme val="minor"/>
      </rPr>
      <t xml:space="preserve"> </t>
    </r>
    <r>
      <rPr>
        <sz val="11"/>
        <color indexed="8"/>
        <rFont val="Calibri"/>
        <family val="2"/>
      </rPr>
      <t xml:space="preserve">takes great care to maintain , preserve and improve their soil carbon stocks. Best operating practices, best residue management practices, constant monitoring, research and research implementation, constant training and education and improved timber stock are all constantly implemented
</t>
    </r>
    <r>
      <rPr>
        <sz val="11"/>
        <color theme="1"/>
        <rFont val="Calibri"/>
        <family val="2"/>
        <scheme val="minor"/>
      </rPr>
      <t>Verified on site visits</t>
    </r>
  </si>
  <si>
    <r>
      <t xml:space="preserve">All sites: </t>
    </r>
    <r>
      <rPr>
        <sz val="11"/>
        <color indexed="8"/>
        <rFont val="Calibri"/>
        <family val="2"/>
      </rPr>
      <t>Evaluated annually and if any invasion is identified it will be noted in the Conservation Weed Control plan. AES support staff also note and relay information to Working on water should any intervention be required.</t>
    </r>
    <r>
      <rPr>
        <sz val="11"/>
        <color theme="1"/>
        <rFont val="Calibri"/>
        <family val="2"/>
        <scheme val="minor"/>
      </rPr>
      <t>Verified on site visits</t>
    </r>
  </si>
  <si>
    <t>100% PEFC certified</t>
  </si>
  <si>
    <r>
      <t xml:space="preserve">Breland: </t>
    </r>
    <r>
      <rPr>
        <sz val="11"/>
        <rFont val="Palatino"/>
        <family val="1"/>
      </rPr>
      <t xml:space="preserve">Colour maps with all boundaries, roads, open areas, neighbours, production sites, infrastructure and points of interest verified
</t>
    </r>
    <r>
      <rPr>
        <b/>
        <sz val="11"/>
        <color theme="1"/>
        <rFont val="Calibri"/>
        <family val="2"/>
        <scheme val="minor"/>
      </rPr>
      <t>Pricillavale:</t>
    </r>
    <r>
      <rPr>
        <sz val="11"/>
        <rFont val="Palatino"/>
        <family val="1"/>
      </rPr>
      <t xml:space="preserve"> Whist there was a map for the Priscillavale FMU,  it was not possible to determine how the areas intended to be included/excluded from the actual certified area could be determined from the map.
This map also needed to be managed with AES rather than under the NCT group scheme management (Estate plans to move to AES after Certificate issued)</t>
    </r>
  </si>
  <si>
    <t>18..09.23 (RS) training evidence provided 18.09.23 and sufficient to close</t>
  </si>
  <si>
    <t>closed</t>
  </si>
  <si>
    <t>19.09.23</t>
  </si>
  <si>
    <t xml:space="preserve">AES has followed up with the Pricillavale and the he has stated the intention to issue steel-capped boots this year.  Admission to the AES scheme will be on condition of evidence of compliance. 
Breland:  the manager will be asked to provide evidence that the hearing protection has been issued. </t>
  </si>
  <si>
    <t>19.09.23 (RS) - map and area statement received for Priscillavale ansd sufficient to close</t>
  </si>
  <si>
    <t>26.09.23</t>
  </si>
  <si>
    <t>Group Scheme Manager to send evidence of PPE to SA Cert for Priscillavale PPE issue which was a precondition before they are allowed to join the group.</t>
  </si>
  <si>
    <t>See left</t>
  </si>
  <si>
    <t>open</t>
  </si>
  <si>
    <t>19.9.23 (RS) - email correspondence exchanged and close out details sent for Priscillavale Breland. Breland aspect considered closeed based on evidence received. Priscillavake awaiting more close out for provision of safety footwear.
26.09.23 (RS) Priscillavale to be excluded from the group until they have purchased PPE. Figures on reprot amended to only be Breland. CAR closed but observation 2023.6 opened.</t>
  </si>
  <si>
    <t>Approved</t>
  </si>
  <si>
    <t>I recommend that the certification decision for approval by SA Cert subject to compliance with the CARs and OBS listed above.</t>
  </si>
  <si>
    <t>SA-PEFC-FM-014106</t>
  </si>
  <si>
    <t>Not Yet Issued</t>
  </si>
  <si>
    <t>SA-PEFC/FM-014016</t>
  </si>
  <si>
    <t>SA-PEFC-FM-014016</t>
  </si>
  <si>
    <t>Pinus caribaea; Pinus elliottii x caribaea; Pinus elliottii; Pinus elliottii x roxburghii; Pinus elliottii x taeda; Pinus greggii; Pinus montezumae; Pinus patula; Pinus patula x elliottii; Pinus patula x taeda; Pinus patula x tecunumanii; Pinus pseudostrobus; Pinus radiata; Pinus roxburghii; Pinus taeda; Pinus tecunumanii; Pinus virginiana; Pinus halepensis; Acacia decurrens; Acacia mearnsii; Acacia melanoxylon; Corymbia citriodora; Corymbia henryii; Corymbia maculata; Eucalyptus andrewsii; Eucalyptus badjensis; Eucalyptus benthamii; Eucalyptus botryoides; Eucalyptus camaldulensis; Eucalyptus cloeziana; Eucalyptus dunnii; Eucalyptus elata; Eucalyptus fastigata; Eucalyptus fraxinoides; Eucalyptus grandis; Eucalyptus grandis x camaldulensis; Eucalyptus grandis x elata; Eucalyptus grandis x fastigata; Eucalyptus grandis x macarthurii; Eucalyptus grandis x nitens; Eucalyptus grandis x tereticornis; Eucalyptus grandis x urophylla; Eucalyptus macarthurii; Eucalyptus maculata; Eucalyptus maidenii; Eucalyptus microcorys; Eucalyptus nitens; Eucalyptus paniculata; Eucalyptus pellita; Eucalyptus punctata; Eucalyptus radiata; Eucalyptus regnans; Eucalyptus robusta; Eucalyptus rubida; Eucalyptus quadrangulata; Eucalyptus saligna; Eucalyptus smithii; Eucalyptus urophylla; Eucalyptus viminalis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</si>
</sst>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R&quot;#,##0.00;[Red]\-&quot;R&quot;#,##0.00"/>
    <numFmt numFmtId="165" formatCode="0.0"/>
    <numFmt numFmtId="166" formatCode="[$-809]dd\ mmmm\ yyyy;@"/>
    <numFmt numFmtId="167" formatCode="_ * #,##0.00_ ;_ * \-#,##0.00_ ;_ * &quot;-&quot;??_ ;_ @_ "/>
  </numFmts>
  <fonts count="108">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ont>
    <font>
      <b/>
      <sz val="11"/>
      <name val="Palatino"/>
      <family val="1"/>
    </font>
    <font>
      <sz val="11"/>
      <name val="Palatino"/>
      <family val="1"/>
    </font>
    <font>
      <sz val="8"/>
      <name val="Palatino"/>
      <family val="1"/>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b/>
      <sz val="11"/>
      <color indexed="10"/>
      <name val="Cambria"/>
      <family val="1"/>
    </font>
    <font>
      <b/>
      <sz val="22"/>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i/>
      <sz val="11"/>
      <color indexed="12"/>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b/>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sz val="14"/>
      <color indexed="12"/>
      <name val="Cambria"/>
      <family val="1"/>
      <scheme val="major"/>
    </font>
    <font>
      <sz val="9"/>
      <name val="Cambria"/>
      <family val="1"/>
      <scheme val="major"/>
    </font>
    <font>
      <b/>
      <i/>
      <sz val="12"/>
      <name val="Cambria"/>
      <family val="1"/>
      <scheme val="major"/>
    </font>
    <font>
      <b/>
      <sz val="11"/>
      <color theme="1"/>
      <name val="Calibri"/>
      <family val="2"/>
      <scheme val="minor"/>
    </font>
    <font>
      <i/>
      <sz val="11"/>
      <color theme="1"/>
      <name val="Calibri"/>
      <family val="2"/>
      <scheme val="minor"/>
    </font>
    <font>
      <b/>
      <i/>
      <sz val="11"/>
      <color theme="1"/>
      <name val="Calibri"/>
      <family val="2"/>
      <scheme val="minor"/>
    </font>
    <font>
      <i/>
      <sz val="10"/>
      <name val="Palatino"/>
      <family val="1"/>
    </font>
    <font>
      <sz val="10"/>
      <name val="Palatino"/>
      <family val="1"/>
    </font>
    <font>
      <b/>
      <sz val="10"/>
      <name val="Palatino"/>
      <family val="1"/>
    </font>
    <font>
      <sz val="12"/>
      <color theme="1"/>
      <name val="Calibri"/>
      <family val="2"/>
      <scheme val="minor"/>
    </font>
    <font>
      <sz val="11"/>
      <color indexed="8"/>
      <name val="Calibri"/>
      <family val="2"/>
    </font>
    <font>
      <b/>
      <sz val="11"/>
      <color indexed="8"/>
      <name val="Calibri"/>
      <family val="2"/>
    </font>
    <font>
      <u/>
      <sz val="10"/>
      <color indexed="12"/>
      <name val="Arial"/>
      <family val="2"/>
    </font>
    <font>
      <b/>
      <i/>
      <sz val="12"/>
      <color indexed="10"/>
      <name val="Cambria"/>
      <family val="1"/>
    </font>
    <font>
      <i/>
      <sz val="10"/>
      <name val="Arial"/>
      <family val="2"/>
    </font>
    <font>
      <i/>
      <sz val="10"/>
      <color theme="1"/>
      <name val="Arial"/>
      <family val="2"/>
    </font>
    <font>
      <i/>
      <sz val="10"/>
      <color indexed="8"/>
      <name val="Arial"/>
      <family val="2"/>
    </font>
    <font>
      <b/>
      <sz val="11"/>
      <name val="Palatino"/>
    </font>
    <font>
      <sz val="11"/>
      <name val="Palatino"/>
    </font>
    <font>
      <b/>
      <sz val="10"/>
      <color theme="1"/>
      <name val="Calibri"/>
      <family val="2"/>
      <scheme val="minor"/>
    </font>
    <font>
      <sz val="10"/>
      <color theme="1"/>
      <name val="Calibri"/>
      <family val="2"/>
      <scheme val="minor"/>
    </font>
    <font>
      <b/>
      <sz val="11"/>
      <name val="Calibri"/>
      <family val="2"/>
      <scheme val="minor"/>
    </font>
    <font>
      <u/>
      <sz val="10"/>
      <color indexed="12"/>
      <name val="Arial"/>
      <family val="2"/>
      <charset val="204"/>
    </font>
    <font>
      <i/>
      <sz val="10"/>
      <color rgb="FFFF0000"/>
      <name val="Arial"/>
      <family val="2"/>
    </font>
    <font>
      <sz val="11"/>
      <color indexed="10"/>
      <name val="Cambria"/>
      <family val="1"/>
    </font>
    <font>
      <b/>
      <i/>
      <sz val="11"/>
      <color indexed="12"/>
      <name val="Cambria"/>
      <family val="1"/>
      <scheme val="major"/>
    </font>
    <font>
      <sz val="11"/>
      <color rgb="FFFF0000"/>
      <name val="Palatino"/>
    </font>
    <font>
      <i/>
      <strike/>
      <sz val="10"/>
      <color theme="3"/>
      <name val="Cambria"/>
      <family val="1"/>
      <scheme val="major"/>
    </font>
    <font>
      <b/>
      <i/>
      <strike/>
      <sz val="10"/>
      <color theme="3"/>
      <name val="Cambria"/>
      <family val="1"/>
      <scheme val="major"/>
    </font>
    <font>
      <strike/>
      <sz val="10"/>
      <name val="Cambria"/>
      <family val="1"/>
      <scheme val="major"/>
    </font>
    <font>
      <b/>
      <strike/>
      <sz val="10"/>
      <name val="Cambria"/>
      <family val="1"/>
      <scheme val="major"/>
    </font>
  </fonts>
  <fills count="3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00B0F0"/>
        <bgColor indexed="64"/>
      </patternFill>
    </fill>
    <fill>
      <patternFill patternType="solid">
        <fgColor rgb="FF00FF00"/>
        <bgColor indexed="64"/>
      </patternFill>
    </fill>
    <fill>
      <patternFill patternType="solid">
        <fgColor theme="9"/>
        <bgColor indexed="64"/>
      </patternFill>
    </fill>
    <fill>
      <patternFill patternType="solid">
        <fgColor theme="2" tint="-0.249977111117893"/>
        <bgColor indexed="64"/>
      </patternFill>
    </fill>
    <fill>
      <patternFill patternType="solid">
        <fgColor theme="7"/>
        <bgColor indexed="64"/>
      </patternFill>
    </fill>
    <fill>
      <patternFill patternType="solid">
        <fgColor theme="9" tint="0.39997558519241921"/>
        <bgColor indexed="64"/>
      </patternFill>
    </fill>
  </fills>
  <borders count="43">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25">
    <xf numFmtId="0" fontId="0" fillId="0" borderId="0"/>
    <xf numFmtId="0" fontId="14" fillId="0" borderId="0"/>
    <xf numFmtId="0" fontId="41" fillId="0" borderId="0"/>
    <xf numFmtId="0" fontId="41" fillId="0" borderId="0"/>
    <xf numFmtId="0" fontId="41" fillId="0" borderId="0"/>
    <xf numFmtId="0" fontId="17" fillId="0" borderId="0"/>
    <xf numFmtId="0" fontId="12" fillId="0" borderId="0"/>
    <xf numFmtId="0" fontId="12" fillId="0" borderId="0"/>
    <xf numFmtId="0" fontId="14" fillId="0" borderId="0"/>
    <xf numFmtId="0" fontId="12" fillId="0" borderId="0"/>
    <xf numFmtId="0" fontId="11" fillId="0" borderId="0"/>
    <xf numFmtId="0" fontId="89"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4" fillId="0" borderId="0"/>
    <xf numFmtId="0" fontId="4" fillId="0" borderId="0"/>
    <xf numFmtId="0" fontId="4" fillId="0" borderId="0"/>
    <xf numFmtId="0" fontId="14" fillId="0" borderId="0"/>
    <xf numFmtId="0" fontId="3" fillId="0" borderId="0"/>
    <xf numFmtId="0" fontId="3" fillId="0" borderId="0"/>
    <xf numFmtId="0" fontId="3" fillId="0" borderId="0"/>
    <xf numFmtId="0" fontId="3" fillId="0" borderId="0"/>
    <xf numFmtId="0" fontId="3" fillId="0" borderId="0"/>
    <xf numFmtId="0" fontId="14" fillId="0" borderId="0"/>
    <xf numFmtId="0" fontId="17" fillId="0" borderId="0"/>
    <xf numFmtId="167" fontId="17" fillId="0" borderId="0" applyFont="0" applyFill="0" applyBorder="0" applyAlignment="0" applyProtection="0"/>
  </cellStyleXfs>
  <cellXfs count="642">
    <xf numFmtId="0" fontId="0" fillId="0" borderId="0" xfId="0"/>
    <xf numFmtId="0" fontId="13" fillId="0" borderId="0" xfId="0" applyFont="1" applyAlignment="1">
      <alignment vertical="top" wrapText="1"/>
    </xf>
    <xf numFmtId="0" fontId="17" fillId="2" borderId="1" xfId="0" applyFont="1" applyFill="1" applyBorder="1"/>
    <xf numFmtId="49" fontId="20" fillId="0" borderId="0" xfId="0" applyNumberFormat="1" applyFont="1" applyAlignment="1">
      <alignment wrapText="1"/>
    </xf>
    <xf numFmtId="0" fontId="22" fillId="2" borderId="1" xfId="0" applyFont="1" applyFill="1" applyBorder="1" applyAlignment="1">
      <alignment horizontal="center" wrapText="1"/>
    </xf>
    <xf numFmtId="0" fontId="18" fillId="2" borderId="1" xfId="0" applyFont="1" applyFill="1" applyBorder="1" applyAlignment="1">
      <alignment wrapText="1"/>
    </xf>
    <xf numFmtId="49" fontId="21" fillId="0" borderId="0" xfId="0" applyNumberFormat="1" applyFont="1" applyAlignment="1">
      <alignment wrapText="1"/>
    </xf>
    <xf numFmtId="0" fontId="18" fillId="2" borderId="1" xfId="0" applyFont="1" applyFill="1" applyBorder="1" applyAlignment="1">
      <alignment vertical="top" wrapText="1"/>
    </xf>
    <xf numFmtId="0" fontId="19" fillId="2" borderId="1" xfId="0" applyFont="1" applyFill="1" applyBorder="1" applyAlignment="1">
      <alignment horizontal="center" wrapText="1"/>
    </xf>
    <xf numFmtId="49" fontId="21" fillId="3" borderId="2" xfId="0" applyNumberFormat="1" applyFont="1" applyFill="1" applyBorder="1" applyAlignment="1">
      <alignment wrapText="1"/>
    </xf>
    <xf numFmtId="49" fontId="20" fillId="0" borderId="3" xfId="0" applyNumberFormat="1" applyFont="1" applyBorder="1" applyAlignment="1">
      <alignment wrapText="1"/>
    </xf>
    <xf numFmtId="0" fontId="21" fillId="3" borderId="0" xfId="0" applyFont="1" applyFill="1" applyAlignment="1">
      <alignment horizontal="left" vertical="top" wrapText="1"/>
    </xf>
    <xf numFmtId="0" fontId="21" fillId="3" borderId="4" xfId="0" applyFont="1" applyFill="1" applyBorder="1" applyAlignment="1">
      <alignment horizontal="left" vertical="top" wrapText="1"/>
    </xf>
    <xf numFmtId="0" fontId="23" fillId="4" borderId="5" xfId="0" applyFont="1" applyFill="1" applyBorder="1" applyAlignment="1">
      <alignment vertical="top" wrapText="1"/>
    </xf>
    <xf numFmtId="0" fontId="24" fillId="0" borderId="6" xfId="0" applyFont="1" applyBorder="1" applyAlignment="1">
      <alignment vertical="top" wrapText="1"/>
    </xf>
    <xf numFmtId="0" fontId="26" fillId="4" borderId="7" xfId="0" applyFont="1" applyFill="1" applyBorder="1" applyAlignment="1">
      <alignment vertical="top" wrapText="1"/>
    </xf>
    <xf numFmtId="0" fontId="26" fillId="4" borderId="8" xfId="0" applyFont="1" applyFill="1" applyBorder="1" applyAlignment="1">
      <alignment vertical="top" wrapText="1"/>
    </xf>
    <xf numFmtId="0" fontId="25" fillId="0" borderId="9" xfId="0" applyFont="1" applyBorder="1" applyAlignment="1">
      <alignment vertical="top" wrapText="1"/>
    </xf>
    <xf numFmtId="0" fontId="24" fillId="0" borderId="10" xfId="0" applyFont="1" applyBorder="1" applyAlignment="1">
      <alignment vertical="top" wrapText="1"/>
    </xf>
    <xf numFmtId="0" fontId="24" fillId="0" borderId="4" xfId="0" applyFont="1" applyBorder="1" applyAlignment="1">
      <alignment vertical="top" wrapText="1"/>
    </xf>
    <xf numFmtId="0" fontId="25" fillId="0" borderId="11" xfId="0" applyFont="1" applyBorder="1" applyAlignment="1">
      <alignment vertical="top" wrapText="1"/>
    </xf>
    <xf numFmtId="0" fontId="24" fillId="0" borderId="7" xfId="0" applyFont="1" applyBorder="1" applyAlignment="1">
      <alignment vertical="top" wrapText="1"/>
    </xf>
    <xf numFmtId="0" fontId="24" fillId="0" borderId="8" xfId="0" applyFont="1" applyBorder="1" applyAlignment="1">
      <alignment vertical="top" wrapText="1"/>
    </xf>
    <xf numFmtId="0" fontId="24" fillId="2" borderId="6" xfId="0" applyFont="1" applyFill="1" applyBorder="1" applyAlignment="1">
      <alignment vertical="top" wrapText="1"/>
    </xf>
    <xf numFmtId="0" fontId="24" fillId="2" borderId="10" xfId="0" applyFont="1" applyFill="1" applyBorder="1" applyAlignment="1">
      <alignment vertical="top" wrapText="1"/>
    </xf>
    <xf numFmtId="0" fontId="24" fillId="2" borderId="7" xfId="0" applyFont="1" applyFill="1" applyBorder="1" applyAlignment="1">
      <alignment vertical="top" wrapText="1"/>
    </xf>
    <xf numFmtId="0" fontId="26" fillId="4" borderId="4" xfId="0" applyFont="1" applyFill="1" applyBorder="1" applyAlignment="1">
      <alignment vertical="top" wrapText="1"/>
    </xf>
    <xf numFmtId="0" fontId="26" fillId="4" borderId="11" xfId="0" applyFont="1" applyFill="1" applyBorder="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16" fillId="2" borderId="1" xfId="0" applyFont="1" applyFill="1" applyBorder="1"/>
    <xf numFmtId="0" fontId="42" fillId="0" borderId="0" xfId="0" applyFont="1" applyAlignment="1">
      <alignment horizontal="center" vertical="center" wrapText="1"/>
    </xf>
    <xf numFmtId="0" fontId="43" fillId="0" borderId="0" xfId="0" applyFont="1"/>
    <xf numFmtId="0" fontId="44" fillId="0" borderId="0" xfId="0" applyFont="1"/>
    <xf numFmtId="0" fontId="44" fillId="5" borderId="0" xfId="0" applyFont="1" applyFill="1"/>
    <xf numFmtId="0" fontId="45" fillId="0" borderId="0" xfId="0" applyFont="1"/>
    <xf numFmtId="0" fontId="44" fillId="6" borderId="0" xfId="0" applyFont="1" applyFill="1"/>
    <xf numFmtId="0" fontId="46" fillId="0" borderId="0" xfId="0" applyFont="1"/>
    <xf numFmtId="0" fontId="46" fillId="0" borderId="0" xfId="0" applyFont="1" applyAlignment="1">
      <alignment wrapText="1"/>
    </xf>
    <xf numFmtId="0" fontId="44" fillId="0" borderId="0" xfId="0" applyFont="1" applyAlignment="1">
      <alignment vertical="top"/>
    </xf>
    <xf numFmtId="0" fontId="44" fillId="6" borderId="0" xfId="0" applyFont="1" applyFill="1" applyAlignment="1">
      <alignment vertical="top"/>
    </xf>
    <xf numFmtId="0" fontId="46" fillId="0" borderId="0" xfId="0" applyFont="1" applyAlignment="1">
      <alignment vertical="top"/>
    </xf>
    <xf numFmtId="0" fontId="46" fillId="0" borderId="0" xfId="0" applyFont="1" applyAlignment="1">
      <alignment vertical="top" wrapText="1"/>
    </xf>
    <xf numFmtId="0" fontId="47" fillId="0" borderId="12" xfId="6" applyFont="1" applyBorder="1" applyAlignment="1">
      <alignment wrapText="1"/>
    </xf>
    <xf numFmtId="0" fontId="47" fillId="0" borderId="12" xfId="6" applyFont="1" applyBorder="1" applyAlignment="1">
      <alignment horizontal="center" wrapText="1"/>
    </xf>
    <xf numFmtId="15" fontId="47" fillId="0" borderId="12" xfId="6" applyNumberFormat="1" applyFont="1" applyBorder="1" applyAlignment="1">
      <alignment horizontal="center" wrapText="1"/>
    </xf>
    <xf numFmtId="15" fontId="47" fillId="0" borderId="0" xfId="6" applyNumberFormat="1" applyFont="1" applyAlignment="1">
      <alignment horizontal="center" wrapText="1"/>
    </xf>
    <xf numFmtId="15" fontId="43" fillId="0" borderId="0" xfId="6" applyNumberFormat="1" applyFont="1" applyAlignment="1">
      <alignment wrapText="1"/>
    </xf>
    <xf numFmtId="0" fontId="43" fillId="0" borderId="0" xfId="0" applyFont="1" applyAlignment="1">
      <alignment vertical="top"/>
    </xf>
    <xf numFmtId="0" fontId="43" fillId="0" borderId="0" xfId="0" applyFont="1" applyAlignment="1">
      <alignment horizontal="center" vertical="top"/>
    </xf>
    <xf numFmtId="0" fontId="43" fillId="0" borderId="0" xfId="0" applyFont="1" applyAlignment="1">
      <alignment vertical="top" wrapText="1"/>
    </xf>
    <xf numFmtId="0" fontId="47" fillId="0" borderId="0" xfId="0" applyFont="1" applyAlignment="1">
      <alignment vertical="top" wrapText="1"/>
    </xf>
    <xf numFmtId="0" fontId="48" fillId="0" borderId="0" xfId="0" applyFont="1" applyAlignment="1">
      <alignment vertical="top" wrapText="1"/>
    </xf>
    <xf numFmtId="0" fontId="43" fillId="0" borderId="0" xfId="0" applyFont="1" applyAlignment="1">
      <alignment horizontal="left" vertical="top" wrapText="1"/>
    </xf>
    <xf numFmtId="0" fontId="47" fillId="7" borderId="0" xfId="0" applyFont="1" applyFill="1" applyAlignment="1">
      <alignment vertical="top" wrapText="1"/>
    </xf>
    <xf numFmtId="0" fontId="43" fillId="7" borderId="0" xfId="0" applyFont="1" applyFill="1" applyAlignment="1">
      <alignment vertical="top" wrapText="1"/>
    </xf>
    <xf numFmtId="0" fontId="48" fillId="7" borderId="0" xfId="0" applyFont="1" applyFill="1" applyAlignment="1">
      <alignment vertical="top" wrapText="1"/>
    </xf>
    <xf numFmtId="0" fontId="48" fillId="7" borderId="0" xfId="0" applyFont="1" applyFill="1" applyAlignment="1">
      <alignment horizontal="left" vertical="top" wrapText="1"/>
    </xf>
    <xf numFmtId="0" fontId="43" fillId="7" borderId="0" xfId="0" applyFont="1" applyFill="1"/>
    <xf numFmtId="0" fontId="47" fillId="0" borderId="0" xfId="0" applyFont="1"/>
    <xf numFmtId="0" fontId="50" fillId="12" borderId="12" xfId="5" applyFont="1" applyFill="1" applyBorder="1" applyAlignment="1">
      <alignment vertical="center" wrapText="1"/>
    </xf>
    <xf numFmtId="0" fontId="50" fillId="12" borderId="12" xfId="5" applyFont="1" applyFill="1" applyBorder="1" applyAlignment="1">
      <alignment horizontal="left" vertical="center" wrapText="1"/>
    </xf>
    <xf numFmtId="0" fontId="43" fillId="13" borderId="0" xfId="0" applyFont="1" applyFill="1"/>
    <xf numFmtId="0" fontId="50" fillId="8" borderId="12" xfId="0" applyFont="1" applyFill="1" applyBorder="1" applyAlignment="1">
      <alignment vertical="top" wrapText="1"/>
    </xf>
    <xf numFmtId="0" fontId="44" fillId="0" borderId="12" xfId="0" applyFont="1" applyBorder="1" applyAlignment="1">
      <alignment vertical="top" wrapText="1"/>
    </xf>
    <xf numFmtId="0" fontId="44" fillId="0" borderId="0" xfId="0" applyFont="1" applyAlignment="1">
      <alignment vertical="top" wrapText="1"/>
    </xf>
    <xf numFmtId="0" fontId="44" fillId="0" borderId="12" xfId="0" applyFont="1" applyBorder="1" applyAlignment="1">
      <alignment horizontal="right" vertical="top" wrapText="1"/>
    </xf>
    <xf numFmtId="0" fontId="51" fillId="0" borderId="0" xfId="0" applyFont="1"/>
    <xf numFmtId="0" fontId="44" fillId="0" borderId="0" xfId="0" applyFont="1" applyAlignment="1">
      <alignment horizontal="center" vertical="top"/>
    </xf>
    <xf numFmtId="0" fontId="47" fillId="0" borderId="16" xfId="0" applyFont="1" applyBorder="1" applyAlignment="1">
      <alignment vertical="top"/>
    </xf>
    <xf numFmtId="0" fontId="43" fillId="0" borderId="17" xfId="0" applyFont="1" applyBorder="1" applyAlignment="1">
      <alignment vertical="top"/>
    </xf>
    <xf numFmtId="0" fontId="43" fillId="0" borderId="18" xfId="0" applyFont="1" applyBorder="1" applyAlignment="1">
      <alignment vertical="top"/>
    </xf>
    <xf numFmtId="0" fontId="43" fillId="0" borderId="3" xfId="0" applyFont="1" applyBorder="1" applyAlignment="1">
      <alignment horizontal="left" vertical="top"/>
    </xf>
    <xf numFmtId="0" fontId="43" fillId="0" borderId="19" xfId="0" applyFont="1" applyBorder="1" applyAlignment="1">
      <alignment vertical="top"/>
    </xf>
    <xf numFmtId="0" fontId="43" fillId="0" borderId="17" xfId="0" applyFont="1" applyBorder="1" applyAlignment="1">
      <alignment vertical="top" wrapText="1"/>
    </xf>
    <xf numFmtId="0" fontId="48" fillId="0" borderId="3" xfId="0" applyFont="1" applyBorder="1" applyAlignment="1">
      <alignment vertical="top" wrapText="1"/>
    </xf>
    <xf numFmtId="0" fontId="48" fillId="0" borderId="3" xfId="8" applyFont="1" applyBorder="1" applyAlignment="1">
      <alignment vertical="top" wrapText="1"/>
    </xf>
    <xf numFmtId="0" fontId="43" fillId="0" borderId="3" xfId="0" applyFont="1" applyBorder="1" applyAlignment="1">
      <alignment vertical="top" wrapText="1"/>
    </xf>
    <xf numFmtId="0" fontId="43" fillId="0" borderId="20" xfId="0" applyFont="1" applyBorder="1" applyAlignment="1">
      <alignment vertical="top" wrapText="1"/>
    </xf>
    <xf numFmtId="0" fontId="53" fillId="0" borderId="0" xfId="0" applyFont="1"/>
    <xf numFmtId="0" fontId="53" fillId="0" borderId="0" xfId="0" applyFont="1" applyAlignment="1">
      <alignment horizontal="center" vertical="top"/>
    </xf>
    <xf numFmtId="0" fontId="42" fillId="0" borderId="13" xfId="8" applyFont="1" applyBorder="1" applyAlignment="1" applyProtection="1">
      <alignment horizontal="center" vertical="center" wrapText="1"/>
      <protection locked="0"/>
    </xf>
    <xf numFmtId="0" fontId="44" fillId="9" borderId="0" xfId="7" applyFont="1" applyFill="1"/>
    <xf numFmtId="0" fontId="44" fillId="0" borderId="0" xfId="7" applyFont="1"/>
    <xf numFmtId="0" fontId="44" fillId="0" borderId="0" xfId="8" applyFont="1" applyAlignment="1">
      <alignment horizontal="center" vertical="top"/>
    </xf>
    <xf numFmtId="0" fontId="54" fillId="0" borderId="0" xfId="8" applyFont="1" applyAlignment="1">
      <alignment horizontal="center" vertical="center" wrapText="1"/>
    </xf>
    <xf numFmtId="0" fontId="43" fillId="0" borderId="0" xfId="8" applyFont="1" applyAlignment="1">
      <alignment vertical="top"/>
    </xf>
    <xf numFmtId="0" fontId="43" fillId="0" borderId="0" xfId="8" applyFont="1" applyAlignment="1">
      <alignment horizontal="left" vertical="top"/>
    </xf>
    <xf numFmtId="15" fontId="43" fillId="0" borderId="0" xfId="8" applyNumberFormat="1" applyFont="1" applyAlignment="1">
      <alignment horizontal="left" vertical="top"/>
    </xf>
    <xf numFmtId="0" fontId="44" fillId="0" borderId="0" xfId="8" applyFont="1"/>
    <xf numFmtId="0" fontId="47" fillId="0" borderId="12" xfId="7" applyFont="1" applyBorder="1" applyAlignment="1">
      <alignment horizontal="center" vertical="center" wrapText="1"/>
    </xf>
    <xf numFmtId="0" fontId="47" fillId="0" borderId="12" xfId="8" applyFont="1" applyBorder="1" applyAlignment="1">
      <alignment horizontal="center" vertical="center" wrapText="1"/>
    </xf>
    <xf numFmtId="0" fontId="47" fillId="9" borderId="0" xfId="7" applyFont="1" applyFill="1" applyAlignment="1">
      <alignment horizontal="center" vertical="center" wrapText="1"/>
    </xf>
    <xf numFmtId="0" fontId="47" fillId="0" borderId="0" xfId="7" applyFont="1" applyAlignment="1">
      <alignment horizontal="center" vertical="center" wrapText="1"/>
    </xf>
    <xf numFmtId="0" fontId="55" fillId="9" borderId="0" xfId="7" applyFont="1" applyFill="1"/>
    <xf numFmtId="0" fontId="55" fillId="0" borderId="0" xfId="7" applyFont="1"/>
    <xf numFmtId="0" fontId="47" fillId="0" borderId="16" xfId="8" applyFont="1" applyBorder="1" applyAlignment="1">
      <alignment vertical="top"/>
    </xf>
    <xf numFmtId="0" fontId="43" fillId="0" borderId="22" xfId="8" applyFont="1" applyBorder="1" applyAlignment="1">
      <alignment vertical="top" wrapText="1"/>
    </xf>
    <xf numFmtId="0" fontId="43" fillId="0" borderId="22" xfId="8" applyFont="1" applyBorder="1" applyAlignment="1">
      <alignment vertical="top"/>
    </xf>
    <xf numFmtId="0" fontId="43" fillId="0" borderId="17" xfId="8" applyFont="1" applyBorder="1" applyAlignment="1">
      <alignment vertical="top" wrapText="1"/>
    </xf>
    <xf numFmtId="15" fontId="43" fillId="0" borderId="20" xfId="8" applyNumberFormat="1" applyFont="1" applyBorder="1" applyAlignment="1">
      <alignment vertical="top" wrapText="1"/>
    </xf>
    <xf numFmtId="0" fontId="53" fillId="0" borderId="0" xfId="8" applyFont="1" applyAlignment="1">
      <alignment horizontal="center" vertical="top"/>
    </xf>
    <xf numFmtId="165" fontId="43" fillId="14" borderId="1" xfId="0" applyNumberFormat="1" applyFont="1" applyFill="1" applyBorder="1" applyAlignment="1">
      <alignment horizontal="left" vertical="top" wrapText="1"/>
    </xf>
    <xf numFmtId="165" fontId="43" fillId="14" borderId="18" xfId="0" applyNumberFormat="1" applyFont="1" applyFill="1" applyBorder="1" applyAlignment="1">
      <alignment horizontal="left" vertical="top" wrapText="1"/>
    </xf>
    <xf numFmtId="0" fontId="49" fillId="0" borderId="3" xfId="0" applyFont="1" applyBorder="1" applyAlignment="1">
      <alignment vertical="top" wrapText="1"/>
    </xf>
    <xf numFmtId="0" fontId="47" fillId="14" borderId="16" xfId="0" applyFont="1" applyFill="1" applyBorder="1" applyAlignment="1">
      <alignment horizontal="left" vertical="top" wrapText="1"/>
    </xf>
    <xf numFmtId="0" fontId="47" fillId="14" borderId="17" xfId="0" applyFont="1" applyFill="1" applyBorder="1" applyAlignment="1">
      <alignment vertical="top" wrapText="1"/>
    </xf>
    <xf numFmtId="0" fontId="47" fillId="13" borderId="0" xfId="0" applyFont="1" applyFill="1" applyAlignment="1">
      <alignment vertical="top" wrapText="1"/>
    </xf>
    <xf numFmtId="0" fontId="47" fillId="14" borderId="18" xfId="0" applyFont="1" applyFill="1" applyBorder="1" applyAlignment="1">
      <alignment horizontal="left" vertical="top" wrapText="1"/>
    </xf>
    <xf numFmtId="0" fontId="47" fillId="14" borderId="20" xfId="0" applyFont="1" applyFill="1" applyBorder="1" applyAlignment="1">
      <alignment vertical="top" wrapText="1"/>
    </xf>
    <xf numFmtId="0" fontId="43" fillId="14" borderId="1" xfId="0" applyFont="1" applyFill="1" applyBorder="1" applyAlignment="1">
      <alignment horizontal="left" vertical="top" wrapText="1"/>
    </xf>
    <xf numFmtId="0" fontId="47" fillId="0" borderId="3" xfId="0" applyFont="1" applyBorder="1" applyAlignment="1">
      <alignment vertical="top" wrapText="1"/>
    </xf>
    <xf numFmtId="0" fontId="43" fillId="13" borderId="0" xfId="0" applyFont="1" applyFill="1" applyAlignment="1">
      <alignment vertical="top" wrapText="1"/>
    </xf>
    <xf numFmtId="0" fontId="57" fillId="0" borderId="3" xfId="0" applyFont="1" applyBorder="1" applyAlignment="1">
      <alignment vertical="top" wrapText="1"/>
    </xf>
    <xf numFmtId="0" fontId="47" fillId="14" borderId="13" xfId="0" applyFont="1" applyFill="1" applyBorder="1" applyAlignment="1">
      <alignment vertical="top" wrapText="1"/>
    </xf>
    <xf numFmtId="0" fontId="47" fillId="14" borderId="1" xfId="0" applyFont="1" applyFill="1" applyBorder="1" applyAlignment="1">
      <alignment horizontal="left" vertical="top" wrapText="1"/>
    </xf>
    <xf numFmtId="0" fontId="48" fillId="13" borderId="0" xfId="0" applyFont="1" applyFill="1" applyAlignment="1">
      <alignment horizontal="left" vertical="top" wrapText="1"/>
    </xf>
    <xf numFmtId="0" fontId="48" fillId="13" borderId="0" xfId="0" applyFont="1" applyFill="1" applyAlignment="1">
      <alignment vertical="top" wrapText="1"/>
    </xf>
    <xf numFmtId="0" fontId="48" fillId="14" borderId="1" xfId="0" applyFont="1" applyFill="1" applyBorder="1" applyAlignment="1">
      <alignment horizontal="left" vertical="top" wrapText="1"/>
    </xf>
    <xf numFmtId="2" fontId="47" fillId="14" borderId="1" xfId="0" applyNumberFormat="1" applyFont="1" applyFill="1" applyBorder="1" applyAlignment="1">
      <alignment horizontal="left" vertical="top" wrapText="1"/>
    </xf>
    <xf numFmtId="165" fontId="47" fillId="10" borderId="16" xfId="0" applyNumberFormat="1" applyFont="1" applyFill="1" applyBorder="1" applyAlignment="1">
      <alignment horizontal="left" vertical="top"/>
    </xf>
    <xf numFmtId="0" fontId="47" fillId="10" borderId="17" xfId="0" applyFont="1" applyFill="1" applyBorder="1" applyAlignment="1">
      <alignment vertical="top" wrapText="1"/>
    </xf>
    <xf numFmtId="0" fontId="47" fillId="10" borderId="18" xfId="0" applyFont="1" applyFill="1" applyBorder="1" applyAlignment="1">
      <alignment horizontal="left" vertical="top"/>
    </xf>
    <xf numFmtId="0" fontId="47" fillId="10" borderId="20" xfId="0" applyFont="1" applyFill="1" applyBorder="1" applyAlignment="1">
      <alignment vertical="top" wrapText="1"/>
    </xf>
    <xf numFmtId="0" fontId="43" fillId="0" borderId="14" xfId="0" applyFont="1" applyBorder="1" applyAlignment="1">
      <alignment vertical="top" wrapText="1"/>
    </xf>
    <xf numFmtId="0" fontId="43" fillId="0" borderId="15" xfId="0" applyFont="1" applyBorder="1" applyAlignment="1">
      <alignment vertical="top" wrapText="1"/>
    </xf>
    <xf numFmtId="0" fontId="47" fillId="10" borderId="13" xfId="0" applyFont="1" applyFill="1" applyBorder="1" applyAlignment="1">
      <alignment vertical="top" wrapText="1"/>
    </xf>
    <xf numFmtId="0" fontId="47" fillId="0" borderId="14" xfId="0" applyFont="1" applyBorder="1" applyAlignment="1">
      <alignment vertical="top" wrapText="1"/>
    </xf>
    <xf numFmtId="0" fontId="43" fillId="0" borderId="1" xfId="0" applyFont="1" applyBorder="1" applyAlignment="1">
      <alignment vertical="top" wrapText="1"/>
    </xf>
    <xf numFmtId="0" fontId="47" fillId="0" borderId="1" xfId="0" applyFont="1" applyBorder="1" applyAlignment="1">
      <alignment vertical="top" wrapText="1"/>
    </xf>
    <xf numFmtId="0" fontId="48" fillId="0" borderId="14" xfId="0" applyFont="1" applyBorder="1" applyAlignment="1">
      <alignment horizontal="left" vertical="top" wrapText="1"/>
    </xf>
    <xf numFmtId="0" fontId="48" fillId="0" borderId="1" xfId="0" applyFont="1" applyBorder="1" applyAlignment="1">
      <alignment horizontal="left" vertical="top" wrapText="1"/>
    </xf>
    <xf numFmtId="0" fontId="47" fillId="0" borderId="1" xfId="0" applyFont="1" applyBorder="1" applyAlignment="1">
      <alignment horizontal="left" vertical="top" wrapText="1"/>
    </xf>
    <xf numFmtId="0" fontId="47" fillId="13" borderId="0" xfId="0" applyFont="1" applyFill="1" applyAlignment="1">
      <alignment horizontal="left" vertical="top" wrapText="1"/>
    </xf>
    <xf numFmtId="0" fontId="48" fillId="0" borderId="1" xfId="0" applyFont="1" applyBorder="1" applyAlignment="1">
      <alignment vertical="top" wrapText="1"/>
    </xf>
    <xf numFmtId="0" fontId="48" fillId="0" borderId="14" xfId="0" applyFont="1" applyBorder="1" applyAlignment="1">
      <alignment vertical="top" wrapText="1"/>
    </xf>
    <xf numFmtId="2" fontId="47" fillId="10" borderId="18" xfId="0" applyNumberFormat="1" applyFont="1" applyFill="1" applyBorder="1" applyAlignment="1">
      <alignment horizontal="left" vertical="top"/>
    </xf>
    <xf numFmtId="0" fontId="58" fillId="10" borderId="18" xfId="0" applyFont="1" applyFill="1" applyBorder="1" applyAlignment="1">
      <alignment horizontal="left" vertical="top" wrapText="1"/>
    </xf>
    <xf numFmtId="0" fontId="48" fillId="10" borderId="19" xfId="0" applyFont="1" applyFill="1" applyBorder="1" applyAlignment="1">
      <alignment horizontal="left" vertical="top"/>
    </xf>
    <xf numFmtId="0" fontId="47" fillId="10" borderId="0" xfId="0" applyFont="1" applyFill="1" applyAlignment="1">
      <alignment horizontal="left" vertical="top"/>
    </xf>
    <xf numFmtId="0" fontId="57" fillId="0" borderId="14" xfId="0" applyFont="1" applyBorder="1" applyAlignment="1">
      <alignment vertical="top" wrapText="1"/>
    </xf>
    <xf numFmtId="0" fontId="43" fillId="10" borderId="18" xfId="0" applyFont="1" applyFill="1" applyBorder="1" applyAlignment="1">
      <alignment horizontal="left"/>
    </xf>
    <xf numFmtId="0" fontId="43" fillId="0" borderId="1" xfId="0" applyFont="1" applyBorder="1"/>
    <xf numFmtId="0" fontId="47" fillId="7" borderId="0" xfId="0" applyFont="1" applyFill="1" applyAlignment="1">
      <alignment horizontal="left" vertical="top" wrapText="1"/>
    </xf>
    <xf numFmtId="0" fontId="47" fillId="10" borderId="12" xfId="0" applyFont="1" applyFill="1" applyBorder="1" applyAlignment="1">
      <alignment vertical="top" wrapText="1"/>
    </xf>
    <xf numFmtId="2" fontId="47" fillId="10" borderId="0" xfId="0" applyNumberFormat="1" applyFont="1" applyFill="1" applyAlignment="1">
      <alignment horizontal="left" vertical="top"/>
    </xf>
    <xf numFmtId="0" fontId="43" fillId="0" borderId="0" xfId="0" applyFont="1" applyAlignment="1">
      <alignment wrapText="1"/>
    </xf>
    <xf numFmtId="0" fontId="47" fillId="15" borderId="0" xfId="9" applyFont="1" applyFill="1" applyAlignment="1">
      <alignment horizontal="left" vertical="top"/>
    </xf>
    <xf numFmtId="0" fontId="47" fillId="15" borderId="0" xfId="9" applyFont="1" applyFill="1" applyAlignment="1">
      <alignment vertical="top" wrapText="1"/>
    </xf>
    <xf numFmtId="0" fontId="43" fillId="15" borderId="0" xfId="9" applyFont="1" applyFill="1" applyAlignment="1">
      <alignment vertical="top"/>
    </xf>
    <xf numFmtId="0" fontId="44" fillId="15" borderId="0" xfId="9" applyFont="1" applyFill="1" applyAlignment="1">
      <alignment vertical="top" wrapText="1"/>
    </xf>
    <xf numFmtId="0" fontId="43" fillId="0" borderId="0" xfId="9" applyFont="1"/>
    <xf numFmtId="0" fontId="47" fillId="15" borderId="14" xfId="9" applyFont="1" applyFill="1" applyBorder="1" applyAlignment="1">
      <alignment horizontal="left" vertical="top" wrapText="1"/>
    </xf>
    <xf numFmtId="0" fontId="47" fillId="15" borderId="14" xfId="9" applyFont="1" applyFill="1" applyBorder="1" applyAlignment="1">
      <alignment vertical="top" wrapText="1"/>
    </xf>
    <xf numFmtId="0" fontId="47" fillId="15" borderId="14" xfId="9" applyFont="1" applyFill="1" applyBorder="1" applyAlignment="1">
      <alignment vertical="top"/>
    </xf>
    <xf numFmtId="0" fontId="47" fillId="15" borderId="23" xfId="9" applyFont="1" applyFill="1" applyBorder="1" applyAlignment="1">
      <alignment horizontal="left" vertical="top"/>
    </xf>
    <xf numFmtId="0" fontId="47" fillId="15" borderId="24" xfId="9" applyFont="1" applyFill="1" applyBorder="1" applyAlignment="1">
      <alignment vertical="top" wrapText="1"/>
    </xf>
    <xf numFmtId="0" fontId="47" fillId="15" borderId="15" xfId="9" applyFont="1" applyFill="1" applyBorder="1" applyAlignment="1">
      <alignment horizontal="left" vertical="top"/>
    </xf>
    <xf numFmtId="0" fontId="43" fillId="0" borderId="15" xfId="9" applyFont="1" applyBorder="1" applyAlignment="1">
      <alignment vertical="top" wrapText="1"/>
    </xf>
    <xf numFmtId="0" fontId="43" fillId="0" borderId="15" xfId="9" applyFont="1" applyBorder="1" applyAlignment="1">
      <alignment vertical="top"/>
    </xf>
    <xf numFmtId="0" fontId="44" fillId="0" borderId="15" xfId="9" applyFont="1" applyBorder="1" applyAlignment="1">
      <alignment vertical="top" wrapText="1"/>
    </xf>
    <xf numFmtId="0" fontId="47" fillId="15" borderId="12" xfId="9" applyFont="1" applyFill="1" applyBorder="1" applyAlignment="1">
      <alignment horizontal="left" vertical="top"/>
    </xf>
    <xf numFmtId="0" fontId="43" fillId="0" borderId="12" xfId="9" applyFont="1" applyBorder="1" applyAlignment="1">
      <alignment vertical="top" wrapText="1"/>
    </xf>
    <xf numFmtId="0" fontId="43" fillId="0" borderId="12" xfId="9" applyFont="1" applyBorder="1" applyAlignment="1">
      <alignment vertical="top"/>
    </xf>
    <xf numFmtId="0" fontId="44" fillId="0" borderId="12" xfId="9" applyFont="1" applyBorder="1" applyAlignment="1">
      <alignment vertical="top" wrapText="1"/>
    </xf>
    <xf numFmtId="0" fontId="43" fillId="15" borderId="24" xfId="0" applyFont="1" applyFill="1" applyBorder="1" applyAlignment="1">
      <alignment vertical="top"/>
    </xf>
    <xf numFmtId="0" fontId="43" fillId="15" borderId="13" xfId="0" applyFont="1" applyFill="1" applyBorder="1" applyAlignment="1">
      <alignment vertical="top"/>
    </xf>
    <xf numFmtId="0" fontId="50" fillId="10" borderId="0" xfId="0" applyFont="1" applyFill="1" applyAlignment="1">
      <alignment vertical="top"/>
    </xf>
    <xf numFmtId="0" fontId="44" fillId="10" borderId="0" xfId="0" applyFont="1" applyFill="1" applyAlignment="1">
      <alignment vertical="top"/>
    </xf>
    <xf numFmtId="0" fontId="50" fillId="10" borderId="12" xfId="0" applyFont="1" applyFill="1" applyBorder="1" applyAlignment="1">
      <alignment vertical="top"/>
    </xf>
    <xf numFmtId="0" fontId="50" fillId="10" borderId="12" xfId="0" applyFont="1" applyFill="1" applyBorder="1" applyAlignment="1">
      <alignment vertical="top" wrapText="1"/>
    </xf>
    <xf numFmtId="0" fontId="50" fillId="10" borderId="0" xfId="0" applyFont="1" applyFill="1" applyAlignment="1">
      <alignment vertical="top" wrapText="1"/>
    </xf>
    <xf numFmtId="0" fontId="48" fillId="0" borderId="3" xfId="0" applyFont="1" applyBorder="1" applyAlignment="1">
      <alignment vertical="top"/>
    </xf>
    <xf numFmtId="0" fontId="47" fillId="0" borderId="0" xfId="0" applyFont="1" applyAlignment="1">
      <alignment horizontal="left" vertical="top" wrapText="1"/>
    </xf>
    <xf numFmtId="0" fontId="43" fillId="7" borderId="0" xfId="0" applyFont="1" applyFill="1" applyAlignment="1">
      <alignment horizontal="left" vertical="top" wrapText="1"/>
    </xf>
    <xf numFmtId="0" fontId="43" fillId="0" borderId="3" xfId="0" applyFont="1" applyBorder="1" applyAlignment="1">
      <alignment horizontal="left" vertical="top" wrapText="1"/>
    </xf>
    <xf numFmtId="0" fontId="62" fillId="14" borderId="1" xfId="0" applyFont="1" applyFill="1" applyBorder="1" applyAlignment="1">
      <alignment horizontal="left" vertical="top" wrapText="1"/>
    </xf>
    <xf numFmtId="0" fontId="43" fillId="14" borderId="18" xfId="0" applyFont="1" applyFill="1" applyBorder="1" applyAlignment="1">
      <alignment horizontal="left" vertical="top" wrapText="1"/>
    </xf>
    <xf numFmtId="0" fontId="61" fillId="14" borderId="18" xfId="0" applyFont="1" applyFill="1" applyBorder="1" applyAlignment="1">
      <alignment horizontal="left" vertical="top" wrapText="1"/>
    </xf>
    <xf numFmtId="0" fontId="48" fillId="0" borderId="15" xfId="0" applyFont="1" applyBorder="1" applyAlignment="1">
      <alignment vertical="top" wrapText="1"/>
    </xf>
    <xf numFmtId="0" fontId="52" fillId="0" borderId="3" xfId="0" applyFont="1" applyBorder="1" applyAlignment="1">
      <alignment vertical="top" wrapText="1"/>
    </xf>
    <xf numFmtId="165" fontId="61" fillId="14" borderId="1" xfId="0" applyNumberFormat="1" applyFont="1" applyFill="1" applyBorder="1" applyAlignment="1">
      <alignment horizontal="left" vertical="top" wrapText="1"/>
    </xf>
    <xf numFmtId="0" fontId="62" fillId="14" borderId="18" xfId="0" applyFont="1" applyFill="1" applyBorder="1" applyAlignment="1">
      <alignment horizontal="left" vertical="top" wrapText="1"/>
    </xf>
    <xf numFmtId="0" fontId="62" fillId="14" borderId="13" xfId="0" applyFont="1" applyFill="1" applyBorder="1" applyAlignment="1">
      <alignment vertical="top" wrapText="1"/>
    </xf>
    <xf numFmtId="0" fontId="63" fillId="13" borderId="0" xfId="0" applyFont="1" applyFill="1" applyAlignment="1">
      <alignment vertical="top" wrapText="1"/>
    </xf>
    <xf numFmtId="0" fontId="63" fillId="0" borderId="0" xfId="0" applyFont="1" applyAlignment="1">
      <alignment vertical="top" wrapText="1"/>
    </xf>
    <xf numFmtId="0" fontId="64" fillId="0" borderId="0" xfId="0" applyFont="1"/>
    <xf numFmtId="0" fontId="64" fillId="14" borderId="1" xfId="0" applyFont="1" applyFill="1" applyBorder="1" applyAlignment="1">
      <alignment horizontal="left" vertical="top" wrapText="1"/>
    </xf>
    <xf numFmtId="0" fontId="64" fillId="13" borderId="0" xfId="0" applyFont="1" applyFill="1" applyAlignment="1">
      <alignment vertical="top" wrapText="1"/>
    </xf>
    <xf numFmtId="0" fontId="64" fillId="0" borderId="0" xfId="0" applyFont="1" applyAlignment="1">
      <alignment vertical="top" wrapText="1"/>
    </xf>
    <xf numFmtId="0" fontId="43" fillId="10" borderId="12" xfId="0" applyFont="1" applyFill="1" applyBorder="1" applyAlignment="1">
      <alignment vertical="top" wrapText="1"/>
    </xf>
    <xf numFmtId="0" fontId="65" fillId="10" borderId="0" xfId="0" applyFont="1" applyFill="1" applyAlignment="1">
      <alignment vertical="top"/>
    </xf>
    <xf numFmtId="0" fontId="66" fillId="10" borderId="3" xfId="0" applyFont="1" applyFill="1" applyBorder="1" applyAlignment="1">
      <alignment vertical="top" wrapText="1"/>
    </xf>
    <xf numFmtId="0" fontId="49" fillId="10" borderId="3" xfId="0" applyFont="1" applyFill="1" applyBorder="1" applyAlignment="1">
      <alignment vertical="top" wrapText="1"/>
    </xf>
    <xf numFmtId="0" fontId="62" fillId="10" borderId="3" xfId="0" applyFont="1" applyFill="1" applyBorder="1" applyAlignment="1">
      <alignment vertical="top" wrapText="1"/>
    </xf>
    <xf numFmtId="0" fontId="67" fillId="0" borderId="0" xfId="0" applyFont="1" applyAlignment="1">
      <alignment horizontal="left" vertical="top" wrapText="1"/>
    </xf>
    <xf numFmtId="0" fontId="68" fillId="13" borderId="0" xfId="0" applyFont="1" applyFill="1"/>
    <xf numFmtId="0" fontId="68" fillId="0" borderId="0" xfId="0" applyFont="1"/>
    <xf numFmtId="0" fontId="68" fillId="18" borderId="0" xfId="0" applyFont="1" applyFill="1"/>
    <xf numFmtId="0" fontId="44" fillId="0" borderId="23" xfId="8" applyFont="1" applyBorder="1" applyAlignment="1">
      <alignment horizontal="center" vertical="center"/>
    </xf>
    <xf numFmtId="0" fontId="57" fillId="0" borderId="1" xfId="0" applyFont="1" applyBorder="1" applyAlignment="1">
      <alignment vertical="top" wrapText="1"/>
    </xf>
    <xf numFmtId="0" fontId="44" fillId="13" borderId="0" xfId="0" applyFont="1" applyFill="1" applyAlignment="1">
      <alignment vertical="top" wrapText="1"/>
    </xf>
    <xf numFmtId="0" fontId="44" fillId="13" borderId="0" xfId="0" applyFont="1" applyFill="1"/>
    <xf numFmtId="0" fontId="50" fillId="13" borderId="0" xfId="0" applyFont="1" applyFill="1" applyAlignment="1">
      <alignment vertical="top" wrapText="1"/>
    </xf>
    <xf numFmtId="0" fontId="44" fillId="13" borderId="12" xfId="0" applyFont="1" applyFill="1" applyBorder="1" applyAlignment="1">
      <alignment vertical="top" wrapText="1"/>
    </xf>
    <xf numFmtId="0" fontId="50" fillId="10" borderId="14" xfId="0" applyFont="1" applyFill="1" applyBorder="1" applyAlignment="1">
      <alignment vertical="top"/>
    </xf>
    <xf numFmtId="0" fontId="50" fillId="20" borderId="12" xfId="0" applyFont="1" applyFill="1" applyBorder="1" applyAlignment="1">
      <alignment vertical="top"/>
    </xf>
    <xf numFmtId="0" fontId="50" fillId="20" borderId="25" xfId="0" applyFont="1" applyFill="1" applyBorder="1" applyAlignment="1">
      <alignment vertical="top" wrapText="1"/>
    </xf>
    <xf numFmtId="0" fontId="50" fillId="20" borderId="26" xfId="0" applyFont="1" applyFill="1" applyBorder="1" applyAlignment="1">
      <alignment vertical="top"/>
    </xf>
    <xf numFmtId="0" fontId="50" fillId="20" borderId="27" xfId="0" applyFont="1" applyFill="1" applyBorder="1" applyAlignment="1">
      <alignment vertical="top"/>
    </xf>
    <xf numFmtId="0" fontId="44" fillId="20" borderId="28" xfId="0" applyFont="1" applyFill="1" applyBorder="1" applyAlignment="1">
      <alignment vertical="top"/>
    </xf>
    <xf numFmtId="0" fontId="50" fillId="10" borderId="23" xfId="0" applyFont="1" applyFill="1" applyBorder="1" applyAlignment="1">
      <alignment vertical="top" wrapText="1"/>
    </xf>
    <xf numFmtId="0" fontId="50" fillId="20" borderId="12" xfId="0" applyFont="1" applyFill="1" applyBorder="1" applyAlignment="1">
      <alignment vertical="top" wrapText="1"/>
    </xf>
    <xf numFmtId="0" fontId="50" fillId="20" borderId="29" xfId="0" applyFont="1" applyFill="1" applyBorder="1" applyAlignment="1">
      <alignment vertical="top" wrapText="1"/>
    </xf>
    <xf numFmtId="0" fontId="50" fillId="20" borderId="15" xfId="0" applyFont="1" applyFill="1" applyBorder="1" applyAlignment="1">
      <alignment vertical="top" wrapText="1"/>
    </xf>
    <xf numFmtId="0" fontId="50" fillId="20" borderId="30" xfId="0" applyFont="1" applyFill="1" applyBorder="1" applyAlignment="1">
      <alignment vertical="top" wrapText="1"/>
    </xf>
    <xf numFmtId="0" fontId="50" fillId="20" borderId="31" xfId="0" applyFont="1" applyFill="1" applyBorder="1" applyAlignment="1">
      <alignment vertical="top" wrapText="1"/>
    </xf>
    <xf numFmtId="0" fontId="50" fillId="20" borderId="6" xfId="0" applyFont="1" applyFill="1" applyBorder="1" applyAlignment="1">
      <alignment vertical="top" wrapText="1"/>
    </xf>
    <xf numFmtId="0" fontId="50" fillId="10" borderId="13" xfId="0" applyFont="1" applyFill="1" applyBorder="1" applyAlignment="1">
      <alignment vertical="top" wrapText="1"/>
    </xf>
    <xf numFmtId="0" fontId="69" fillId="0" borderId="12" xfId="0" applyFont="1" applyBorder="1" applyAlignment="1">
      <alignment vertical="top" wrapText="1"/>
    </xf>
    <xf numFmtId="0" fontId="70" fillId="8" borderId="12" xfId="0" applyFont="1" applyFill="1" applyBorder="1" applyAlignment="1">
      <alignment vertical="top" wrapText="1"/>
    </xf>
    <xf numFmtId="0" fontId="69" fillId="0" borderId="15" xfId="0" applyFont="1" applyBorder="1" applyAlignment="1">
      <alignment vertical="top" wrapText="1"/>
    </xf>
    <xf numFmtId="0" fontId="69" fillId="0" borderId="15" xfId="0" applyFont="1" applyBorder="1" applyAlignment="1">
      <alignment vertical="top"/>
    </xf>
    <xf numFmtId="0" fontId="69" fillId="0" borderId="0" xfId="0" applyFont="1" applyAlignment="1">
      <alignment vertical="top" wrapText="1"/>
    </xf>
    <xf numFmtId="0" fontId="44" fillId="0" borderId="12" xfId="0" applyFont="1" applyBorder="1" applyAlignment="1">
      <alignment vertical="top"/>
    </xf>
    <xf numFmtId="0" fontId="71" fillId="0" borderId="3" xfId="0" applyFont="1" applyBorder="1" applyAlignment="1">
      <alignment vertical="top" wrapText="1"/>
    </xf>
    <xf numFmtId="0" fontId="47" fillId="0" borderId="17" xfId="0" applyFont="1" applyBorder="1" applyAlignment="1">
      <alignment vertical="top" wrapText="1"/>
    </xf>
    <xf numFmtId="0" fontId="72" fillId="0" borderId="15" xfId="0" applyFont="1" applyBorder="1" applyAlignment="1">
      <alignment vertical="top" wrapText="1"/>
    </xf>
    <xf numFmtId="0" fontId="72" fillId="0" borderId="0" xfId="0" applyFont="1" applyAlignment="1">
      <alignment vertical="top" wrapText="1"/>
    </xf>
    <xf numFmtId="0" fontId="50" fillId="12" borderId="24" xfId="5" applyFont="1" applyFill="1" applyBorder="1" applyAlignment="1">
      <alignment horizontal="left" vertical="center" wrapText="1"/>
    </xf>
    <xf numFmtId="0" fontId="50" fillId="12" borderId="13" xfId="5" applyFont="1" applyFill="1" applyBorder="1" applyAlignment="1">
      <alignment horizontal="left" vertical="center" wrapText="1"/>
    </xf>
    <xf numFmtId="0" fontId="50" fillId="12" borderId="23" xfId="5" applyFont="1" applyFill="1" applyBorder="1" applyAlignment="1">
      <alignment horizontal="left" vertical="center"/>
    </xf>
    <xf numFmtId="0" fontId="56" fillId="12" borderId="24" xfId="0" applyFont="1" applyFill="1" applyBorder="1"/>
    <xf numFmtId="0" fontId="50" fillId="12" borderId="13" xfId="0" applyFont="1" applyFill="1" applyBorder="1" applyAlignment="1">
      <alignment wrapText="1"/>
    </xf>
    <xf numFmtId="0" fontId="50" fillId="12" borderId="12" xfId="5" applyFont="1" applyFill="1" applyBorder="1" applyAlignment="1">
      <alignment vertical="center" textRotation="90" wrapText="1"/>
    </xf>
    <xf numFmtId="0" fontId="73" fillId="0" borderId="12" xfId="0" applyFont="1" applyBorder="1"/>
    <xf numFmtId="0" fontId="73" fillId="0" borderId="12" xfId="0" applyFont="1" applyBorder="1" applyAlignment="1">
      <alignment wrapText="1"/>
    </xf>
    <xf numFmtId="0" fontId="44" fillId="11" borderId="12" xfId="0" applyFont="1" applyFill="1" applyBorder="1"/>
    <xf numFmtId="0" fontId="44" fillId="11" borderId="12" xfId="0" applyFont="1" applyFill="1" applyBorder="1" applyAlignment="1">
      <alignment wrapText="1"/>
    </xf>
    <xf numFmtId="0" fontId="44" fillId="0" borderId="12" xfId="0" applyFont="1" applyBorder="1"/>
    <xf numFmtId="0" fontId="44" fillId="0" borderId="12" xfId="0" applyFont="1" applyBorder="1" applyAlignment="1">
      <alignment wrapText="1"/>
    </xf>
    <xf numFmtId="0" fontId="44" fillId="0" borderId="0" xfId="0" applyFont="1" applyAlignment="1">
      <alignment wrapText="1"/>
    </xf>
    <xf numFmtId="165" fontId="47" fillId="14" borderId="16" xfId="0" applyNumberFormat="1" applyFont="1" applyFill="1" applyBorder="1" applyAlignment="1" applyProtection="1">
      <alignment horizontal="left" vertical="top" wrapText="1"/>
      <protection locked="0"/>
    </xf>
    <xf numFmtId="0" fontId="47" fillId="14" borderId="22" xfId="0" applyFont="1" applyFill="1" applyBorder="1" applyAlignment="1" applyProtection="1">
      <alignment vertical="top"/>
      <protection locked="0"/>
    </xf>
    <xf numFmtId="0" fontId="66" fillId="14" borderId="22" xfId="0" applyFont="1" applyFill="1" applyBorder="1" applyAlignment="1" applyProtection="1">
      <alignment vertical="top" wrapText="1"/>
      <protection locked="0"/>
    </xf>
    <xf numFmtId="0" fontId="52" fillId="14" borderId="38" xfId="0" applyFont="1" applyFill="1" applyBorder="1" applyAlignment="1" applyProtection="1">
      <alignment vertical="top" wrapText="1"/>
      <protection locked="0"/>
    </xf>
    <xf numFmtId="0" fontId="43" fillId="13" borderId="0" xfId="0" applyFont="1" applyFill="1" applyAlignment="1" applyProtection="1">
      <alignment vertical="top" wrapText="1"/>
      <protection locked="0"/>
    </xf>
    <xf numFmtId="165" fontId="47" fillId="14" borderId="18" xfId="0" applyNumberFormat="1" applyFont="1" applyFill="1" applyBorder="1" applyAlignment="1" applyProtection="1">
      <alignment horizontal="left" vertical="top" wrapText="1"/>
      <protection locked="0"/>
    </xf>
    <xf numFmtId="0" fontId="47" fillId="14" borderId="21" xfId="0" applyFont="1" applyFill="1" applyBorder="1" applyAlignment="1" applyProtection="1">
      <alignment vertical="top" wrapText="1"/>
      <protection locked="0"/>
    </xf>
    <xf numFmtId="0" fontId="74" fillId="14" borderId="20" xfId="0" applyFont="1" applyFill="1" applyBorder="1" applyAlignment="1" applyProtection="1">
      <alignment vertical="top" wrapText="1"/>
      <protection locked="0"/>
    </xf>
    <xf numFmtId="165" fontId="43" fillId="14" borderId="18" xfId="0" applyNumberFormat="1" applyFont="1" applyFill="1" applyBorder="1" applyAlignment="1" applyProtection="1">
      <alignment horizontal="left" vertical="top" wrapText="1"/>
      <protection locked="0"/>
    </xf>
    <xf numFmtId="0" fontId="43" fillId="0" borderId="16" xfId="0" applyFont="1" applyBorder="1" applyAlignment="1" applyProtection="1">
      <alignment vertical="top" wrapText="1"/>
      <protection locked="0"/>
    </xf>
    <xf numFmtId="0" fontId="71" fillId="0" borderId="22" xfId="0" applyFont="1" applyBorder="1" applyAlignment="1" applyProtection="1">
      <alignment vertical="top" wrapText="1"/>
      <protection locked="0"/>
    </xf>
    <xf numFmtId="0" fontId="49" fillId="0" borderId="17" xfId="0" applyFont="1" applyBorder="1" applyAlignment="1" applyProtection="1">
      <alignment vertical="top" wrapText="1"/>
      <protection locked="0"/>
    </xf>
    <xf numFmtId="0" fontId="43" fillId="0" borderId="18" xfId="0" applyFont="1" applyBorder="1" applyAlignment="1" applyProtection="1">
      <alignment vertical="top" wrapText="1"/>
      <protection locked="0"/>
    </xf>
    <xf numFmtId="0" fontId="71" fillId="0" borderId="0" xfId="0" applyFont="1" applyAlignment="1" applyProtection="1">
      <alignment vertical="top" wrapText="1"/>
      <protection locked="0"/>
    </xf>
    <xf numFmtId="0" fontId="44" fillId="10" borderId="18" xfId="0" applyFont="1" applyFill="1" applyBorder="1" applyAlignment="1">
      <alignment vertical="top" wrapText="1"/>
    </xf>
    <xf numFmtId="0" fontId="43" fillId="0" borderId="0" xfId="0" applyFont="1" applyAlignment="1" applyProtection="1">
      <alignment vertical="top"/>
      <protection locked="0"/>
    </xf>
    <xf numFmtId="0" fontId="61" fillId="10" borderId="0" xfId="0" applyFont="1" applyFill="1" applyAlignment="1">
      <alignment vertical="top" wrapText="1"/>
    </xf>
    <xf numFmtId="165" fontId="43" fillId="14" borderId="0" xfId="0" applyNumberFormat="1" applyFont="1" applyFill="1" applyAlignment="1" applyProtection="1">
      <alignment horizontal="left" vertical="top" wrapText="1"/>
      <protection locked="0"/>
    </xf>
    <xf numFmtId="0" fontId="43" fillId="0" borderId="0" xfId="0" applyFont="1" applyAlignment="1" applyProtection="1">
      <alignment vertical="top" wrapText="1"/>
      <protection locked="0"/>
    </xf>
    <xf numFmtId="0" fontId="52" fillId="0" borderId="0" xfId="0" applyFont="1" applyAlignment="1" applyProtection="1">
      <alignment vertical="top" wrapText="1"/>
      <protection locked="0"/>
    </xf>
    <xf numFmtId="0" fontId="47" fillId="14" borderId="24" xfId="0" applyFont="1" applyFill="1" applyBorder="1" applyAlignment="1" applyProtection="1">
      <alignment vertical="top"/>
      <protection locked="0"/>
    </xf>
    <xf numFmtId="0" fontId="52" fillId="14" borderId="13" xfId="0" applyFont="1" applyFill="1" applyBorder="1" applyAlignment="1" applyProtection="1">
      <alignment vertical="top" wrapText="1"/>
      <protection locked="0"/>
    </xf>
    <xf numFmtId="165" fontId="43" fillId="14" borderId="1" xfId="0" applyNumberFormat="1" applyFont="1" applyFill="1" applyBorder="1" applyAlignment="1" applyProtection="1">
      <alignment horizontal="left" vertical="top" wrapText="1"/>
      <protection locked="0"/>
    </xf>
    <xf numFmtId="0" fontId="52" fillId="0" borderId="3" xfId="0" applyFont="1" applyBorder="1" applyAlignment="1" applyProtection="1">
      <alignment vertical="top" wrapText="1"/>
      <protection locked="0"/>
    </xf>
    <xf numFmtId="0" fontId="75" fillId="0" borderId="3" xfId="0" applyFont="1" applyBorder="1" applyAlignment="1" applyProtection="1">
      <alignment vertical="top" wrapText="1"/>
      <protection locked="0"/>
    </xf>
    <xf numFmtId="0" fontId="49" fillId="0" borderId="3" xfId="0" applyFont="1" applyBorder="1" applyAlignment="1" applyProtection="1">
      <alignment vertical="top" wrapText="1"/>
      <protection locked="0"/>
    </xf>
    <xf numFmtId="0" fontId="47" fillId="14" borderId="24" xfId="0" applyFont="1" applyFill="1" applyBorder="1" applyAlignment="1" applyProtection="1">
      <alignment vertical="top" wrapText="1"/>
      <protection locked="0"/>
    </xf>
    <xf numFmtId="0" fontId="43" fillId="14" borderId="24" xfId="0" applyFont="1" applyFill="1" applyBorder="1" applyAlignment="1" applyProtection="1">
      <alignment vertical="top" wrapText="1"/>
      <protection locked="0"/>
    </xf>
    <xf numFmtId="0" fontId="74" fillId="14" borderId="13" xfId="0" applyFont="1" applyFill="1" applyBorder="1" applyAlignment="1" applyProtection="1">
      <alignment vertical="top" wrapText="1"/>
      <protection locked="0"/>
    </xf>
    <xf numFmtId="0" fontId="75" fillId="0" borderId="0" xfId="0" applyFont="1" applyAlignment="1" applyProtection="1">
      <alignment vertical="top"/>
      <protection locked="0"/>
    </xf>
    <xf numFmtId="0" fontId="43" fillId="10" borderId="0" xfId="0" applyFont="1" applyFill="1" applyAlignment="1">
      <alignment vertical="top" wrapText="1"/>
    </xf>
    <xf numFmtId="2" fontId="71" fillId="0" borderId="0" xfId="0" applyNumberFormat="1" applyFont="1" applyAlignment="1" applyProtection="1">
      <alignment vertical="top" wrapText="1"/>
      <protection locked="0"/>
    </xf>
    <xf numFmtId="0" fontId="52" fillId="0" borderId="3" xfId="0" applyFont="1" applyBorder="1" applyAlignment="1" applyProtection="1">
      <alignment vertical="top"/>
      <protection locked="0"/>
    </xf>
    <xf numFmtId="0" fontId="43" fillId="0" borderId="39" xfId="0" applyFont="1" applyBorder="1" applyAlignment="1" applyProtection="1">
      <alignment vertical="top" wrapText="1"/>
      <protection locked="0"/>
    </xf>
    <xf numFmtId="0" fontId="40" fillId="0" borderId="3" xfId="0" applyFont="1" applyBorder="1" applyAlignment="1" applyProtection="1">
      <alignment vertical="top" wrapText="1"/>
      <protection locked="0"/>
    </xf>
    <xf numFmtId="0" fontId="43" fillId="11" borderId="18" xfId="0" applyFont="1" applyFill="1" applyBorder="1" applyAlignment="1" applyProtection="1">
      <alignment horizontal="right" vertical="top" wrapText="1"/>
      <protection locked="0"/>
    </xf>
    <xf numFmtId="0" fontId="49" fillId="11" borderId="3" xfId="0" applyFont="1" applyFill="1" applyBorder="1" applyAlignment="1" applyProtection="1">
      <alignment vertical="top" wrapText="1"/>
      <protection locked="0"/>
    </xf>
    <xf numFmtId="0" fontId="43" fillId="11" borderId="18" xfId="0" applyFont="1" applyFill="1" applyBorder="1" applyAlignment="1" applyProtection="1">
      <alignment vertical="top" wrapText="1"/>
      <protection locked="0"/>
    </xf>
    <xf numFmtId="0" fontId="43" fillId="0" borderId="19" xfId="0" applyFont="1" applyBorder="1" applyAlignment="1" applyProtection="1">
      <alignment horizontal="left" vertical="top" wrapText="1"/>
      <protection locked="0"/>
    </xf>
    <xf numFmtId="0" fontId="43" fillId="0" borderId="21" xfId="0" applyFont="1" applyBorder="1" applyAlignment="1" applyProtection="1">
      <alignment vertical="top" wrapText="1"/>
      <protection locked="0"/>
    </xf>
    <xf numFmtId="0" fontId="52" fillId="0" borderId="20" xfId="0" applyFont="1" applyBorder="1" applyAlignment="1" applyProtection="1">
      <alignment vertical="top" wrapText="1"/>
      <protection locked="0"/>
    </xf>
    <xf numFmtId="165" fontId="43" fillId="14" borderId="1" xfId="0" applyNumberFormat="1" applyFont="1" applyFill="1" applyBorder="1" applyAlignment="1" applyProtection="1">
      <alignment vertical="top"/>
      <protection locked="0"/>
    </xf>
    <xf numFmtId="0" fontId="47" fillId="14" borderId="13" xfId="0" applyFont="1" applyFill="1" applyBorder="1" applyAlignment="1" applyProtection="1">
      <alignment horizontal="center" vertical="top" wrapText="1"/>
      <protection locked="0"/>
    </xf>
    <xf numFmtId="0" fontId="47" fillId="14" borderId="12" xfId="0" applyFont="1" applyFill="1" applyBorder="1" applyAlignment="1" applyProtection="1">
      <alignment horizontal="center" vertical="top" wrapText="1"/>
      <protection locked="0"/>
    </xf>
    <xf numFmtId="0" fontId="47" fillId="13" borderId="0" xfId="0" applyFont="1" applyFill="1" applyAlignment="1" applyProtection="1">
      <alignment vertical="top" wrapText="1"/>
      <protection locked="0"/>
    </xf>
    <xf numFmtId="0" fontId="43" fillId="14" borderId="13" xfId="0" applyFont="1" applyFill="1" applyBorder="1" applyAlignment="1" applyProtection="1">
      <alignment horizontal="center" vertical="top" wrapText="1"/>
      <protection locked="0"/>
    </xf>
    <xf numFmtId="0" fontId="71" fillId="0" borderId="12" xfId="0" applyFont="1" applyBorder="1" applyAlignment="1" applyProtection="1">
      <alignment horizontal="center" vertical="top" wrapText="1"/>
      <protection locked="0"/>
    </xf>
    <xf numFmtId="165" fontId="43" fillId="14" borderId="1" xfId="0" applyNumberFormat="1" applyFont="1" applyFill="1" applyBorder="1" applyAlignment="1" applyProtection="1">
      <alignment vertical="top" wrapText="1"/>
      <protection locked="0"/>
    </xf>
    <xf numFmtId="0" fontId="76" fillId="0" borderId="0" xfId="0" applyFont="1" applyAlignment="1" applyProtection="1">
      <alignment vertical="top" wrapText="1"/>
      <protection locked="0"/>
    </xf>
    <xf numFmtId="0" fontId="71" fillId="0" borderId="12" xfId="0" applyFont="1" applyBorder="1" applyAlignment="1" applyProtection="1">
      <alignment vertical="top" wrapText="1"/>
      <protection locked="0"/>
    </xf>
    <xf numFmtId="0" fontId="76" fillId="0" borderId="12" xfId="0" applyFont="1" applyBorder="1" applyAlignment="1" applyProtection="1">
      <alignment vertical="top" wrapText="1"/>
      <protection locked="0"/>
    </xf>
    <xf numFmtId="0" fontId="75" fillId="11" borderId="3" xfId="0" applyFont="1" applyFill="1" applyBorder="1" applyAlignment="1" applyProtection="1">
      <alignment vertical="top" wrapText="1"/>
      <protection locked="0"/>
    </xf>
    <xf numFmtId="165" fontId="43" fillId="22" borderId="18" xfId="0" applyNumberFormat="1" applyFont="1" applyFill="1" applyBorder="1" applyAlignment="1" applyProtection="1">
      <alignment horizontal="left" vertical="top" wrapText="1"/>
      <protection locked="0"/>
    </xf>
    <xf numFmtId="0" fontId="43" fillId="22" borderId="0" xfId="0" applyFont="1" applyFill="1" applyAlignment="1" applyProtection="1">
      <alignment vertical="top"/>
      <protection locked="0"/>
    </xf>
    <xf numFmtId="165" fontId="47" fillId="14" borderId="1" xfId="0" applyNumberFormat="1" applyFont="1" applyFill="1" applyBorder="1" applyAlignment="1" applyProtection="1">
      <alignment horizontal="left" vertical="top" wrapText="1"/>
      <protection locked="0"/>
    </xf>
    <xf numFmtId="0" fontId="47" fillId="14" borderId="13" xfId="0" applyFont="1" applyFill="1" applyBorder="1" applyAlignment="1" applyProtection="1">
      <alignment vertical="top" wrapText="1"/>
      <protection locked="0"/>
    </xf>
    <xf numFmtId="0" fontId="47" fillId="14" borderId="12" xfId="0" applyFont="1" applyFill="1" applyBorder="1" applyAlignment="1" applyProtection="1">
      <alignment vertical="top" wrapText="1"/>
      <protection locked="0"/>
    </xf>
    <xf numFmtId="0" fontId="75" fillId="0" borderId="13" xfId="0" applyFont="1" applyBorder="1" applyAlignment="1" applyProtection="1">
      <alignment vertical="top" wrapText="1"/>
      <protection locked="0"/>
    </xf>
    <xf numFmtId="0" fontId="75" fillId="0" borderId="12" xfId="0" applyFont="1" applyBorder="1" applyAlignment="1" applyProtection="1">
      <alignment vertical="top" wrapText="1"/>
      <protection locked="0"/>
    </xf>
    <xf numFmtId="0" fontId="71" fillId="0" borderId="13" xfId="0" applyFont="1" applyBorder="1" applyAlignment="1" applyProtection="1">
      <alignment vertical="top" wrapText="1"/>
      <protection locked="0"/>
    </xf>
    <xf numFmtId="0" fontId="47" fillId="0" borderId="12" xfId="6" applyFont="1" applyBorder="1" applyAlignment="1" applyProtection="1">
      <alignment horizontal="center" wrapText="1"/>
      <protection locked="0"/>
    </xf>
    <xf numFmtId="15" fontId="47" fillId="0" borderId="12" xfId="6" applyNumberFormat="1" applyFont="1" applyBorder="1" applyAlignment="1" applyProtection="1">
      <alignment horizontal="center" wrapText="1"/>
      <protection locked="0"/>
    </xf>
    <xf numFmtId="15" fontId="43" fillId="0" borderId="12" xfId="6" applyNumberFormat="1" applyFont="1" applyBorder="1" applyAlignment="1" applyProtection="1">
      <alignment wrapText="1"/>
      <protection locked="0"/>
    </xf>
    <xf numFmtId="0" fontId="45" fillId="0" borderId="0" xfId="0" applyFont="1" applyAlignment="1" applyProtection="1">
      <alignment vertical="top"/>
      <protection locked="0"/>
    </xf>
    <xf numFmtId="0" fontId="44" fillId="0" borderId="0" xfId="0" applyFont="1" applyAlignment="1" applyProtection="1">
      <alignment vertical="top"/>
      <protection locked="0"/>
    </xf>
    <xf numFmtId="0" fontId="65" fillId="10" borderId="0" xfId="0" applyFont="1" applyFill="1" applyAlignment="1" applyProtection="1">
      <alignment horizontal="left" vertical="top" wrapText="1"/>
      <protection locked="0"/>
    </xf>
    <xf numFmtId="0" fontId="77" fillId="0" borderId="0" xfId="0" applyFont="1" applyAlignment="1" applyProtection="1">
      <alignment horizontal="left" vertical="top" wrapText="1"/>
      <protection locked="0"/>
    </xf>
    <xf numFmtId="166" fontId="45" fillId="0" borderId="0" xfId="0" applyNumberFormat="1" applyFont="1" applyAlignment="1" applyProtection="1">
      <alignment vertical="top"/>
      <protection locked="0"/>
    </xf>
    <xf numFmtId="0" fontId="44" fillId="0" borderId="0" xfId="0" applyFont="1" applyProtection="1">
      <protection locked="0"/>
    </xf>
    <xf numFmtId="0" fontId="47" fillId="0" borderId="12" xfId="6" applyFont="1" applyBorder="1" applyAlignment="1" applyProtection="1">
      <alignment wrapText="1"/>
      <protection locked="0"/>
    </xf>
    <xf numFmtId="0" fontId="11" fillId="0" borderId="0" xfId="10"/>
    <xf numFmtId="0" fontId="80" fillId="0" borderId="0" xfId="10" applyFont="1" applyAlignment="1">
      <alignment vertical="top"/>
    </xf>
    <xf numFmtId="0" fontId="80" fillId="0" borderId="12" xfId="10" applyFont="1" applyBorder="1" applyAlignment="1">
      <alignment horizontal="right" vertical="top"/>
    </xf>
    <xf numFmtId="0" fontId="81" fillId="0" borderId="12" xfId="10" applyFont="1" applyBorder="1" applyAlignment="1">
      <alignment vertical="top" wrapText="1"/>
    </xf>
    <xf numFmtId="0" fontId="80" fillId="0" borderId="12" xfId="10" applyFont="1" applyBorder="1" applyAlignment="1">
      <alignment vertical="top" wrapText="1"/>
    </xf>
    <xf numFmtId="0" fontId="80" fillId="23" borderId="12" xfId="10" applyFont="1" applyFill="1" applyBorder="1" applyAlignment="1">
      <alignment vertical="top" wrapText="1"/>
    </xf>
    <xf numFmtId="0" fontId="80" fillId="23" borderId="12" xfId="10" applyFont="1" applyFill="1" applyBorder="1" applyAlignment="1">
      <alignment vertical="top"/>
    </xf>
    <xf numFmtId="0" fontId="82" fillId="23" borderId="12" xfId="10" applyFont="1" applyFill="1" applyBorder="1" applyAlignment="1">
      <alignment vertical="top" wrapText="1"/>
    </xf>
    <xf numFmtId="0" fontId="82" fillId="23" borderId="12" xfId="10" applyFont="1" applyFill="1" applyBorder="1" applyAlignment="1">
      <alignment vertical="top"/>
    </xf>
    <xf numFmtId="0" fontId="80" fillId="0" borderId="0" xfId="10" applyFont="1"/>
    <xf numFmtId="0" fontId="80" fillId="23" borderId="13" xfId="10" applyFont="1" applyFill="1" applyBorder="1" applyAlignment="1">
      <alignment vertical="top"/>
    </xf>
    <xf numFmtId="0" fontId="44" fillId="0" borderId="0" xfId="10" applyFont="1" applyAlignment="1">
      <alignment vertical="top" wrapText="1"/>
    </xf>
    <xf numFmtId="0" fontId="50" fillId="0" borderId="0" xfId="10" applyFont="1" applyAlignment="1">
      <alignment horizontal="right" vertical="top"/>
    </xf>
    <xf numFmtId="0" fontId="44" fillId="0" borderId="12" xfId="10" applyFont="1" applyBorder="1" applyAlignment="1">
      <alignment vertical="top" wrapText="1"/>
    </xf>
    <xf numFmtId="0" fontId="50" fillId="0" borderId="12" xfId="10" applyFont="1" applyBorder="1" applyAlignment="1">
      <alignment horizontal="right" vertical="top"/>
    </xf>
    <xf numFmtId="0" fontId="44" fillId="24" borderId="12" xfId="10" applyFont="1" applyFill="1" applyBorder="1" applyAlignment="1">
      <alignment vertical="top" wrapText="1"/>
    </xf>
    <xf numFmtId="0" fontId="37" fillId="19" borderId="12" xfId="10" applyFont="1" applyFill="1" applyBorder="1" applyAlignment="1">
      <alignment vertical="center" wrapText="1"/>
    </xf>
    <xf numFmtId="0" fontId="50" fillId="24" borderId="12" xfId="10" applyFont="1" applyFill="1" applyBorder="1" applyAlignment="1">
      <alignment vertical="top"/>
    </xf>
    <xf numFmtId="0" fontId="50" fillId="24" borderId="12" xfId="10" applyFont="1" applyFill="1" applyBorder="1" applyAlignment="1">
      <alignment vertical="top" wrapText="1"/>
    </xf>
    <xf numFmtId="0" fontId="50" fillId="14" borderId="12" xfId="10" applyFont="1" applyFill="1" applyBorder="1" applyAlignment="1">
      <alignment vertical="top" wrapText="1"/>
    </xf>
    <xf numFmtId="0" fontId="50" fillId="14" borderId="12" xfId="10" applyFont="1" applyFill="1" applyBorder="1" applyAlignment="1">
      <alignment vertical="top"/>
    </xf>
    <xf numFmtId="0" fontId="83" fillId="0" borderId="0" xfId="10" applyFont="1" applyAlignment="1">
      <alignment vertical="top"/>
    </xf>
    <xf numFmtId="0" fontId="84" fillId="0" borderId="0" xfId="10" applyFont="1"/>
    <xf numFmtId="0" fontId="85" fillId="0" borderId="0" xfId="10" applyFont="1" applyAlignment="1">
      <alignment horizontal="left" vertical="top"/>
    </xf>
    <xf numFmtId="14" fontId="44" fillId="0" borderId="12" xfId="10" applyNumberFormat="1" applyFont="1" applyBorder="1" applyAlignment="1">
      <alignment horizontal="left" vertical="top" wrapText="1"/>
    </xf>
    <xf numFmtId="0" fontId="50" fillId="0" borderId="0" xfId="10" applyFont="1" applyAlignment="1">
      <alignment vertical="top"/>
    </xf>
    <xf numFmtId="0" fontId="50" fillId="10" borderId="12" xfId="10" applyFont="1" applyFill="1" applyBorder="1" applyAlignment="1">
      <alignment vertical="top" wrapText="1"/>
    </xf>
    <xf numFmtId="0" fontId="43" fillId="0" borderId="0" xfId="10" applyFont="1" applyAlignment="1">
      <alignment vertical="top" wrapText="1"/>
    </xf>
    <xf numFmtId="0" fontId="47" fillId="0" borderId="0" xfId="10" applyFont="1" applyAlignment="1">
      <alignment vertical="top"/>
    </xf>
    <xf numFmtId="0" fontId="86" fillId="0" borderId="0" xfId="10" applyFont="1" applyAlignment="1">
      <alignment vertical="top"/>
    </xf>
    <xf numFmtId="0" fontId="43" fillId="10" borderId="24" xfId="10" applyFont="1" applyFill="1" applyBorder="1" applyAlignment="1">
      <alignment vertical="top" wrapText="1"/>
    </xf>
    <xf numFmtId="0" fontId="43" fillId="10" borderId="23" xfId="10" applyFont="1" applyFill="1" applyBorder="1" applyAlignment="1">
      <alignment vertical="top" wrapText="1"/>
    </xf>
    <xf numFmtId="49" fontId="47" fillId="10" borderId="12" xfId="10" applyNumberFormat="1" applyFont="1" applyFill="1" applyBorder="1" applyAlignment="1">
      <alignment vertical="top"/>
    </xf>
    <xf numFmtId="14" fontId="47" fillId="0" borderId="12" xfId="6" applyNumberFormat="1" applyFont="1" applyBorder="1" applyAlignment="1" applyProtection="1">
      <alignment horizontal="center" wrapText="1"/>
      <protection locked="0"/>
    </xf>
    <xf numFmtId="14" fontId="43" fillId="0" borderId="3" xfId="0" applyNumberFormat="1" applyFont="1" applyBorder="1" applyAlignment="1">
      <alignment vertical="top" wrapText="1"/>
    </xf>
    <xf numFmtId="0" fontId="10" fillId="0" borderId="0" xfId="10" applyFont="1"/>
    <xf numFmtId="0" fontId="10" fillId="0" borderId="0" xfId="10" applyFont="1" applyAlignment="1">
      <alignment vertical="top"/>
    </xf>
    <xf numFmtId="0" fontId="10" fillId="0" borderId="13" xfId="10" applyFont="1" applyBorder="1" applyAlignment="1">
      <alignment vertical="top"/>
    </xf>
    <xf numFmtId="0" fontId="10" fillId="0" borderId="12" xfId="10" applyFont="1" applyBorder="1" applyAlignment="1">
      <alignment vertical="top" wrapText="1"/>
    </xf>
    <xf numFmtId="0" fontId="10" fillId="23" borderId="13" xfId="10" applyFont="1" applyFill="1" applyBorder="1" applyAlignment="1">
      <alignment vertical="top"/>
    </xf>
    <xf numFmtId="0" fontId="80" fillId="0" borderId="12" xfId="0" applyFont="1" applyBorder="1" applyAlignment="1">
      <alignment vertical="top" wrapText="1"/>
    </xf>
    <xf numFmtId="0" fontId="87" fillId="0" borderId="12" xfId="0" applyFont="1" applyBorder="1" applyAlignment="1">
      <alignment vertical="top" wrapText="1"/>
    </xf>
    <xf numFmtId="0" fontId="80" fillId="16" borderId="12" xfId="10" applyFont="1" applyFill="1" applyBorder="1" applyAlignment="1">
      <alignment horizontal="right" vertical="top"/>
    </xf>
    <xf numFmtId="0" fontId="80" fillId="11" borderId="12" xfId="0" applyFont="1" applyFill="1" applyBorder="1" applyAlignment="1">
      <alignment vertical="top" wrapText="1"/>
    </xf>
    <xf numFmtId="0" fontId="80" fillId="11" borderId="12" xfId="10" applyFont="1" applyFill="1" applyBorder="1" applyAlignment="1">
      <alignment horizontal="right" vertical="top"/>
    </xf>
    <xf numFmtId="0" fontId="80" fillId="11" borderId="12" xfId="10" applyFont="1" applyFill="1" applyBorder="1" applyAlignment="1">
      <alignment vertical="top" wrapText="1"/>
    </xf>
    <xf numFmtId="0" fontId="10" fillId="11" borderId="13" xfId="10" applyFont="1" applyFill="1" applyBorder="1" applyAlignment="1">
      <alignment vertical="top"/>
    </xf>
    <xf numFmtId="0" fontId="10" fillId="11" borderId="13" xfId="10" applyFont="1" applyFill="1" applyBorder="1" applyAlignment="1">
      <alignment vertical="top" wrapText="1"/>
    </xf>
    <xf numFmtId="0" fontId="10" fillId="11" borderId="0" xfId="10" applyFont="1" applyFill="1"/>
    <xf numFmtId="0" fontId="81" fillId="11" borderId="12" xfId="10" applyFont="1" applyFill="1" applyBorder="1" applyAlignment="1">
      <alignment vertical="top" wrapText="1"/>
    </xf>
    <xf numFmtId="0" fontId="43" fillId="15" borderId="21" xfId="0" applyFont="1" applyFill="1" applyBorder="1" applyAlignment="1">
      <alignment horizontal="center" vertical="top" wrapText="1"/>
    </xf>
    <xf numFmtId="0" fontId="43" fillId="0" borderId="38" xfId="0" applyFont="1" applyBorder="1" applyAlignment="1" applyProtection="1">
      <alignment vertical="top" wrapText="1"/>
      <protection locked="0"/>
    </xf>
    <xf numFmtId="0" fontId="89" fillId="0" borderId="0" xfId="11" applyFill="1" applyBorder="1" applyAlignment="1" applyProtection="1">
      <alignment vertical="top" wrapText="1"/>
      <protection locked="0"/>
    </xf>
    <xf numFmtId="164" fontId="43" fillId="0" borderId="12" xfId="0" applyNumberFormat="1" applyFont="1" applyBorder="1"/>
    <xf numFmtId="0" fontId="43" fillId="0" borderId="24" xfId="0" applyFont="1" applyBorder="1" applyAlignment="1" applyProtection="1">
      <alignment vertical="top" wrapText="1"/>
      <protection locked="0"/>
    </xf>
    <xf numFmtId="0" fontId="52" fillId="0" borderId="17" xfId="0" applyFont="1" applyBorder="1" applyAlignment="1" applyProtection="1">
      <alignment vertical="top" wrapText="1"/>
      <protection locked="0"/>
    </xf>
    <xf numFmtId="0" fontId="71" fillId="0" borderId="0" xfId="0" applyFont="1" applyAlignment="1" applyProtection="1">
      <alignment horizontal="left" vertical="top" wrapText="1"/>
      <protection locked="0"/>
    </xf>
    <xf numFmtId="0" fontId="47" fillId="0" borderId="0" xfId="9" applyFont="1" applyAlignment="1">
      <alignment horizontal="left" vertical="top"/>
    </xf>
    <xf numFmtId="0" fontId="43" fillId="0" borderId="0" xfId="9" applyFont="1" applyAlignment="1">
      <alignment vertical="top" wrapText="1"/>
    </xf>
    <xf numFmtId="0" fontId="43" fillId="0" borderId="0" xfId="9" applyFont="1" applyAlignment="1">
      <alignment vertical="top"/>
    </xf>
    <xf numFmtId="0" fontId="44" fillId="0" borderId="0" xfId="9" applyFont="1" applyAlignment="1">
      <alignment vertical="top" wrapText="1"/>
    </xf>
    <xf numFmtId="0" fontId="43" fillId="15" borderId="24" xfId="0" applyFont="1" applyFill="1" applyBorder="1" applyAlignment="1">
      <alignment vertical="top" wrapText="1"/>
    </xf>
    <xf numFmtId="0" fontId="43" fillId="15" borderId="13" xfId="0" applyFont="1" applyFill="1" applyBorder="1" applyAlignment="1">
      <alignment vertical="top" wrapText="1"/>
    </xf>
    <xf numFmtId="0" fontId="47" fillId="0" borderId="12" xfId="9" applyFont="1" applyBorder="1" applyAlignment="1">
      <alignment vertical="top" wrapText="1"/>
    </xf>
    <xf numFmtId="0" fontId="47" fillId="10" borderId="23" xfId="9" applyFont="1" applyFill="1" applyBorder="1" applyAlignment="1">
      <alignment horizontal="left" vertical="top"/>
    </xf>
    <xf numFmtId="0" fontId="47" fillId="10" borderId="24" xfId="9" applyFont="1" applyFill="1" applyBorder="1" applyAlignment="1">
      <alignment vertical="top" wrapText="1"/>
    </xf>
    <xf numFmtId="0" fontId="43" fillId="10" borderId="24" xfId="0" applyFont="1" applyFill="1" applyBorder="1" applyAlignment="1">
      <alignment vertical="top" wrapText="1"/>
    </xf>
    <xf numFmtId="0" fontId="43" fillId="10" borderId="13" xfId="0" applyFont="1" applyFill="1" applyBorder="1" applyAlignment="1">
      <alignment vertical="top" wrapText="1"/>
    </xf>
    <xf numFmtId="0" fontId="47" fillId="15" borderId="16" xfId="9" applyFont="1" applyFill="1" applyBorder="1" applyAlignment="1">
      <alignment horizontal="left" vertical="top"/>
    </xf>
    <xf numFmtId="0" fontId="47" fillId="15" borderId="16" xfId="9" applyFont="1" applyFill="1" applyBorder="1" applyAlignment="1">
      <alignment horizontal="left" vertical="top" wrapText="1"/>
    </xf>
    <xf numFmtId="0" fontId="43" fillId="15" borderId="22" xfId="0" applyFont="1" applyFill="1" applyBorder="1" applyAlignment="1">
      <alignment vertical="top" wrapText="1"/>
    </xf>
    <xf numFmtId="0" fontId="43" fillId="15" borderId="17" xfId="0" applyFont="1" applyFill="1" applyBorder="1" applyAlignment="1">
      <alignment vertical="top" wrapText="1"/>
    </xf>
    <xf numFmtId="0" fontId="47" fillId="15" borderId="23" xfId="9" applyFont="1" applyFill="1" applyBorder="1" applyAlignment="1">
      <alignment horizontal="left" vertical="top" wrapText="1"/>
    </xf>
    <xf numFmtId="0" fontId="43" fillId="0" borderId="12" xfId="9" applyFont="1" applyBorder="1" applyAlignment="1">
      <alignment horizontal="left" vertical="top" wrapText="1"/>
    </xf>
    <xf numFmtId="0" fontId="47" fillId="0" borderId="0" xfId="9" applyFont="1" applyAlignment="1">
      <alignment vertical="top" wrapText="1"/>
    </xf>
    <xf numFmtId="2" fontId="47" fillId="15" borderId="23" xfId="9" applyNumberFormat="1" applyFont="1" applyFill="1" applyBorder="1" applyAlignment="1">
      <alignment horizontal="left" vertical="top"/>
    </xf>
    <xf numFmtId="0" fontId="47" fillId="0" borderId="0" xfId="9" applyFont="1" applyAlignment="1">
      <alignment horizontal="left" vertical="top" wrapText="1"/>
    </xf>
    <xf numFmtId="0" fontId="47" fillId="10" borderId="14" xfId="9" applyFont="1" applyFill="1" applyBorder="1" applyAlignment="1">
      <alignment vertical="top" wrapText="1"/>
    </xf>
    <xf numFmtId="0" fontId="47" fillId="10" borderId="15" xfId="9" applyFont="1" applyFill="1" applyBorder="1" applyAlignment="1">
      <alignment vertical="top" wrapText="1"/>
    </xf>
    <xf numFmtId="0" fontId="47" fillId="15" borderId="22" xfId="9" applyFont="1" applyFill="1" applyBorder="1" applyAlignment="1">
      <alignment vertical="top" wrapText="1"/>
    </xf>
    <xf numFmtId="0" fontId="47" fillId="15" borderId="19" xfId="9" applyFont="1" applyFill="1" applyBorder="1" applyAlignment="1">
      <alignment horizontal="left" vertical="top"/>
    </xf>
    <xf numFmtId="0" fontId="47" fillId="15" borderId="21" xfId="9" applyFont="1" applyFill="1" applyBorder="1" applyAlignment="1">
      <alignment vertical="top" wrapText="1"/>
    </xf>
    <xf numFmtId="0" fontId="43" fillId="15" borderId="21" xfId="0" applyFont="1" applyFill="1" applyBorder="1" applyAlignment="1">
      <alignment vertical="top" wrapText="1"/>
    </xf>
    <xf numFmtId="0" fontId="43" fillId="15" borderId="20" xfId="0" applyFont="1" applyFill="1" applyBorder="1" applyAlignment="1">
      <alignment vertical="top" wrapText="1"/>
    </xf>
    <xf numFmtId="0" fontId="44" fillId="15" borderId="3" xfId="9" applyFont="1" applyFill="1" applyBorder="1" applyAlignment="1">
      <alignment vertical="top" wrapText="1"/>
    </xf>
    <xf numFmtId="0" fontId="43" fillId="15" borderId="0" xfId="0" applyFont="1" applyFill="1" applyAlignment="1">
      <alignment vertical="top" wrapText="1"/>
    </xf>
    <xf numFmtId="0" fontId="43" fillId="15" borderId="3" xfId="0" applyFont="1" applyFill="1" applyBorder="1" applyAlignment="1">
      <alignment vertical="top" wrapText="1"/>
    </xf>
    <xf numFmtId="0" fontId="47" fillId="15" borderId="18" xfId="9" applyFont="1" applyFill="1" applyBorder="1" applyAlignment="1">
      <alignment horizontal="left" vertical="top"/>
    </xf>
    <xf numFmtId="0" fontId="43" fillId="15" borderId="0" xfId="0" applyFont="1" applyFill="1" applyAlignment="1">
      <alignment vertical="top"/>
    </xf>
    <xf numFmtId="0" fontId="43" fillId="15" borderId="3" xfId="0" applyFont="1" applyFill="1" applyBorder="1" applyAlignment="1">
      <alignment vertical="top"/>
    </xf>
    <xf numFmtId="0" fontId="43" fillId="15" borderId="21" xfId="9" applyFont="1" applyFill="1" applyBorder="1" applyAlignment="1">
      <alignment vertical="top"/>
    </xf>
    <xf numFmtId="0" fontId="44" fillId="15" borderId="20" xfId="9" applyFont="1" applyFill="1" applyBorder="1" applyAlignment="1">
      <alignment vertical="top" wrapText="1"/>
    </xf>
    <xf numFmtId="0" fontId="43" fillId="15" borderId="24" xfId="9" applyFont="1" applyFill="1" applyBorder="1" applyAlignment="1">
      <alignment vertical="top"/>
    </xf>
    <xf numFmtId="0" fontId="44" fillId="15" borderId="13" xfId="9" applyFont="1" applyFill="1" applyBorder="1" applyAlignment="1">
      <alignment vertical="top" wrapText="1"/>
    </xf>
    <xf numFmtId="0" fontId="59" fillId="0" borderId="12" xfId="9" applyFont="1" applyBorder="1" applyAlignment="1">
      <alignment vertical="top" wrapText="1"/>
    </xf>
    <xf numFmtId="0" fontId="43" fillId="15" borderId="22" xfId="9" applyFont="1" applyFill="1" applyBorder="1" applyAlignment="1">
      <alignment vertical="top"/>
    </xf>
    <xf numFmtId="0" fontId="44" fillId="15" borderId="17" xfId="9" applyFont="1" applyFill="1" applyBorder="1" applyAlignment="1">
      <alignment vertical="top" wrapText="1"/>
    </xf>
    <xf numFmtId="0" fontId="60" fillId="15" borderId="21" xfId="9" applyFont="1" applyFill="1" applyBorder="1" applyAlignment="1">
      <alignment vertical="top" wrapText="1"/>
    </xf>
    <xf numFmtId="0" fontId="47" fillId="10" borderId="22" xfId="9" applyFont="1" applyFill="1" applyBorder="1" applyAlignment="1">
      <alignment vertical="top" wrapText="1"/>
    </xf>
    <xf numFmtId="0" fontId="47" fillId="10" borderId="0" xfId="9" applyFont="1" applyFill="1" applyAlignment="1">
      <alignment vertical="top" wrapText="1"/>
    </xf>
    <xf numFmtId="0" fontId="47" fillId="10" borderId="21" xfId="9" applyFont="1" applyFill="1" applyBorder="1" applyAlignment="1">
      <alignment vertical="top" wrapText="1"/>
    </xf>
    <xf numFmtId="0" fontId="43" fillId="15" borderId="21" xfId="0" applyFont="1" applyFill="1" applyBorder="1" applyAlignment="1">
      <alignment vertical="top"/>
    </xf>
    <xf numFmtId="0" fontId="43" fillId="15" borderId="20" xfId="0" applyFont="1" applyFill="1" applyBorder="1" applyAlignment="1">
      <alignment vertical="top"/>
    </xf>
    <xf numFmtId="0" fontId="9" fillId="0" borderId="12" xfId="10" applyFont="1" applyBorder="1" applyAlignment="1">
      <alignment vertical="top" wrapText="1"/>
    </xf>
    <xf numFmtId="0" fontId="0" fillId="0" borderId="0" xfId="0" applyAlignment="1">
      <alignment vertical="top" wrapText="1"/>
    </xf>
    <xf numFmtId="0" fontId="44" fillId="21" borderId="12" xfId="0" applyFont="1" applyFill="1" applyBorder="1" applyAlignment="1">
      <alignment vertical="top" wrapText="1"/>
    </xf>
    <xf numFmtId="0" fontId="44" fillId="21" borderId="12" xfId="0" applyFont="1" applyFill="1" applyBorder="1" applyAlignment="1">
      <alignment vertical="top"/>
    </xf>
    <xf numFmtId="0" fontId="43" fillId="11" borderId="12" xfId="9" applyFont="1" applyFill="1" applyBorder="1" applyAlignment="1">
      <alignment vertical="top" wrapText="1"/>
    </xf>
    <xf numFmtId="0" fontId="43" fillId="11" borderId="15" xfId="9" applyFont="1" applyFill="1" applyBorder="1" applyAlignment="1">
      <alignment vertical="top" wrapText="1"/>
    </xf>
    <xf numFmtId="14" fontId="43" fillId="0" borderId="3" xfId="0" applyNumberFormat="1" applyFont="1" applyBorder="1" applyAlignment="1">
      <alignment horizontal="right" vertical="top" wrapText="1"/>
    </xf>
    <xf numFmtId="0" fontId="8" fillId="0" borderId="12" xfId="10" applyFont="1" applyBorder="1" applyAlignment="1">
      <alignment vertical="top" wrapText="1"/>
    </xf>
    <xf numFmtId="0" fontId="7" fillId="0" borderId="12" xfId="10" applyFont="1" applyBorder="1" applyAlignment="1">
      <alignment vertical="top" wrapText="1"/>
    </xf>
    <xf numFmtId="0" fontId="80" fillId="13" borderId="12" xfId="10" applyFont="1" applyFill="1" applyBorder="1" applyAlignment="1">
      <alignment vertical="top" wrapText="1"/>
    </xf>
    <xf numFmtId="0" fontId="80" fillId="13" borderId="12" xfId="10" applyFont="1" applyFill="1" applyBorder="1" applyAlignment="1">
      <alignment horizontal="right" vertical="top"/>
    </xf>
    <xf numFmtId="0" fontId="6" fillId="13" borderId="13" xfId="10" applyFont="1" applyFill="1" applyBorder="1" applyAlignment="1">
      <alignment vertical="top" wrapText="1"/>
    </xf>
    <xf numFmtId="0" fontId="6" fillId="0" borderId="12" xfId="10" applyFont="1" applyBorder="1" applyAlignment="1">
      <alignment vertical="top" wrapText="1"/>
    </xf>
    <xf numFmtId="0" fontId="6" fillId="11" borderId="12" xfId="10" applyFont="1" applyFill="1" applyBorder="1" applyAlignment="1">
      <alignment vertical="top" wrapText="1"/>
    </xf>
    <xf numFmtId="0" fontId="95" fillId="0" borderId="12" xfId="0" applyFont="1" applyBorder="1" applyAlignment="1">
      <alignment vertical="top" wrapText="1"/>
    </xf>
    <xf numFmtId="0" fontId="95" fillId="11" borderId="12" xfId="0" applyFont="1" applyFill="1" applyBorder="1" applyAlignment="1">
      <alignment vertical="top" wrapText="1"/>
    </xf>
    <xf numFmtId="0" fontId="50" fillId="0" borderId="0" xfId="10" applyFont="1" applyAlignment="1">
      <alignment vertical="top" wrapText="1"/>
    </xf>
    <xf numFmtId="0" fontId="50" fillId="0" borderId="12" xfId="10" applyFont="1" applyBorder="1" applyAlignment="1">
      <alignment vertical="top" wrapText="1"/>
    </xf>
    <xf numFmtId="0" fontId="50" fillId="10" borderId="24" xfId="10" applyFont="1" applyFill="1" applyBorder="1" applyAlignment="1">
      <alignment vertical="top" wrapText="1"/>
    </xf>
    <xf numFmtId="0" fontId="96" fillId="0" borderId="0" xfId="10" applyFont="1" applyAlignment="1">
      <alignment vertical="top"/>
    </xf>
    <xf numFmtId="0" fontId="96" fillId="23" borderId="12" xfId="10" applyFont="1" applyFill="1" applyBorder="1" applyAlignment="1">
      <alignment vertical="top"/>
    </xf>
    <xf numFmtId="0" fontId="96" fillId="23" borderId="13" xfId="10" applyFont="1" applyFill="1" applyBorder="1" applyAlignment="1">
      <alignment vertical="top"/>
    </xf>
    <xf numFmtId="0" fontId="96" fillId="0" borderId="13" xfId="10" applyFont="1" applyBorder="1" applyAlignment="1">
      <alignment vertical="top"/>
    </xf>
    <xf numFmtId="0" fontId="96" fillId="11" borderId="13" xfId="10" applyFont="1" applyFill="1" applyBorder="1" applyAlignment="1">
      <alignment vertical="top"/>
    </xf>
    <xf numFmtId="0" fontId="96" fillId="0" borderId="13" xfId="0" applyFont="1" applyBorder="1" applyAlignment="1">
      <alignment vertical="top"/>
    </xf>
    <xf numFmtId="0" fontId="85" fillId="0" borderId="13" xfId="0" applyFont="1" applyBorder="1" applyAlignment="1">
      <alignment vertical="top"/>
    </xf>
    <xf numFmtId="0" fontId="96" fillId="13" borderId="13" xfId="10" applyFont="1" applyFill="1" applyBorder="1" applyAlignment="1">
      <alignment vertical="top"/>
    </xf>
    <xf numFmtId="0" fontId="96" fillId="11" borderId="13" xfId="0" applyFont="1" applyFill="1" applyBorder="1" applyAlignment="1">
      <alignment vertical="top"/>
    </xf>
    <xf numFmtId="0" fontId="88" fillId="0" borderId="12" xfId="0" applyFont="1" applyBorder="1" applyAlignment="1">
      <alignment vertical="top" wrapText="1"/>
    </xf>
    <xf numFmtId="0" fontId="44" fillId="11" borderId="12" xfId="0" applyFont="1" applyFill="1" applyBorder="1" applyAlignment="1">
      <alignment vertical="top" wrapText="1"/>
    </xf>
    <xf numFmtId="0" fontId="43" fillId="0" borderId="20" xfId="0" applyFont="1" applyBorder="1" applyAlignment="1">
      <alignment horizontal="left" vertical="top"/>
    </xf>
    <xf numFmtId="0" fontId="4" fillId="13" borderId="12" xfId="10" applyFont="1" applyFill="1" applyBorder="1" applyAlignment="1">
      <alignment vertical="top" wrapText="1"/>
    </xf>
    <xf numFmtId="0" fontId="95" fillId="13" borderId="12" xfId="0" applyFont="1" applyFill="1" applyBorder="1" applyAlignment="1">
      <alignment vertical="top" wrapText="1"/>
    </xf>
    <xf numFmtId="0" fontId="43" fillId="0" borderId="3" xfId="0" applyFont="1" applyBorder="1" applyAlignment="1">
      <alignment horizontal="right" vertical="top" wrapText="1"/>
    </xf>
    <xf numFmtId="0" fontId="4" fillId="11" borderId="12" xfId="10" applyFont="1" applyFill="1" applyBorder="1" applyAlignment="1">
      <alignment vertical="top" wrapText="1"/>
    </xf>
    <xf numFmtId="0" fontId="97" fillId="11" borderId="13" xfId="10" applyFont="1" applyFill="1" applyBorder="1" applyAlignment="1">
      <alignment vertical="top"/>
    </xf>
    <xf numFmtId="0" fontId="97" fillId="0" borderId="13" xfId="10" applyFont="1" applyBorder="1" applyAlignment="1">
      <alignment vertical="top"/>
    </xf>
    <xf numFmtId="0" fontId="80" fillId="16" borderId="12" xfId="10" applyFont="1" applyFill="1" applyBorder="1" applyAlignment="1">
      <alignment vertical="top" wrapText="1"/>
    </xf>
    <xf numFmtId="0" fontId="96" fillId="16" borderId="13" xfId="10" applyFont="1" applyFill="1" applyBorder="1" applyAlignment="1">
      <alignment vertical="top"/>
    </xf>
    <xf numFmtId="0" fontId="6" fillId="16" borderId="13" xfId="10" applyFont="1" applyFill="1" applyBorder="1" applyAlignment="1">
      <alignment vertical="top" wrapText="1"/>
    </xf>
    <xf numFmtId="0" fontId="96" fillId="13" borderId="13" xfId="0" applyFont="1" applyFill="1" applyBorder="1" applyAlignment="1">
      <alignment vertical="top"/>
    </xf>
    <xf numFmtId="0" fontId="6" fillId="13" borderId="13" xfId="10" applyFont="1" applyFill="1" applyBorder="1" applyAlignment="1">
      <alignment vertical="top"/>
    </xf>
    <xf numFmtId="0" fontId="5" fillId="16" borderId="13" xfId="10" applyFont="1" applyFill="1" applyBorder="1" applyAlignment="1">
      <alignment vertical="top"/>
    </xf>
    <xf numFmtId="0" fontId="43" fillId="0" borderId="3" xfId="0" applyFont="1" applyBorder="1" applyAlignment="1">
      <alignment vertical="top"/>
    </xf>
    <xf numFmtId="0" fontId="43" fillId="0" borderId="19" xfId="0" applyFont="1" applyBorder="1" applyAlignment="1">
      <alignment vertical="top" wrapText="1"/>
    </xf>
    <xf numFmtId="0" fontId="43" fillId="0" borderId="20" xfId="0" applyFont="1" applyBorder="1" applyAlignment="1">
      <alignment vertical="top"/>
    </xf>
    <xf numFmtId="15" fontId="47" fillId="0" borderId="12" xfId="6" applyNumberFormat="1" applyFont="1" applyBorder="1" applyAlignment="1" applyProtection="1">
      <alignment horizontal="left" wrapText="1"/>
      <protection locked="0"/>
    </xf>
    <xf numFmtId="0" fontId="47" fillId="0" borderId="12" xfId="6" applyFont="1" applyBorder="1" applyAlignment="1" applyProtection="1">
      <alignment horizontal="left" wrapText="1"/>
      <protection locked="0"/>
    </xf>
    <xf numFmtId="0" fontId="80" fillId="25" borderId="12" xfId="0" applyFont="1" applyFill="1" applyBorder="1" applyAlignment="1">
      <alignment vertical="top"/>
    </xf>
    <xf numFmtId="0" fontId="80" fillId="25" borderId="12" xfId="0" applyFont="1" applyFill="1" applyBorder="1" applyAlignment="1">
      <alignment vertical="top" wrapText="1"/>
    </xf>
    <xf numFmtId="0" fontId="80" fillId="25" borderId="12" xfId="0" applyFont="1" applyFill="1" applyBorder="1" applyAlignment="1">
      <alignment horizontal="left" vertical="top"/>
    </xf>
    <xf numFmtId="0" fontId="80" fillId="27" borderId="12" xfId="0" applyFont="1" applyFill="1" applyBorder="1" applyAlignment="1">
      <alignment vertical="top"/>
    </xf>
    <xf numFmtId="0" fontId="80" fillId="27" borderId="12" xfId="0" applyFont="1" applyFill="1" applyBorder="1" applyAlignment="1">
      <alignment vertical="top" wrapText="1"/>
    </xf>
    <xf numFmtId="0" fontId="98" fillId="10" borderId="12" xfId="0" applyFont="1" applyFill="1" applyBorder="1" applyAlignment="1">
      <alignment horizontal="center"/>
    </xf>
    <xf numFmtId="0" fontId="98" fillId="13" borderId="13" xfId="0" applyFont="1" applyFill="1" applyBorder="1" applyAlignment="1">
      <alignment horizontal="center"/>
    </xf>
    <xf numFmtId="0" fontId="98" fillId="26" borderId="12" xfId="0" applyFont="1" applyFill="1" applyBorder="1" applyAlignment="1">
      <alignment horizontal="center"/>
    </xf>
    <xf numFmtId="0" fontId="98" fillId="28" borderId="12" xfId="0" applyFont="1" applyFill="1" applyBorder="1" applyAlignment="1">
      <alignment horizontal="center"/>
    </xf>
    <xf numFmtId="0" fontId="98" fillId="29" borderId="12" xfId="0" applyFont="1" applyFill="1" applyBorder="1" applyAlignment="1">
      <alignment horizontal="center"/>
    </xf>
    <xf numFmtId="0" fontId="98" fillId="30" borderId="12" xfId="0" applyFont="1" applyFill="1" applyBorder="1" applyAlignment="1">
      <alignment horizontal="center"/>
    </xf>
    <xf numFmtId="0" fontId="98" fillId="15" borderId="12" xfId="0" applyFont="1" applyFill="1" applyBorder="1" applyAlignment="1">
      <alignment horizontal="center"/>
    </xf>
    <xf numFmtId="0" fontId="98" fillId="13" borderId="12" xfId="0" applyFont="1" applyFill="1" applyBorder="1" applyAlignment="1">
      <alignment vertical="top"/>
    </xf>
    <xf numFmtId="0" fontId="98" fillId="0" borderId="12" xfId="0" applyFont="1" applyBorder="1" applyAlignment="1">
      <alignment vertical="top"/>
    </xf>
    <xf numFmtId="0" fontId="98" fillId="29" borderId="12" xfId="0" applyFont="1" applyFill="1" applyBorder="1" applyAlignment="1">
      <alignment vertical="top"/>
    </xf>
    <xf numFmtId="0" fontId="98" fillId="15" borderId="12" xfId="0" applyFont="1" applyFill="1" applyBorder="1" applyAlignment="1">
      <alignment vertical="top"/>
    </xf>
    <xf numFmtId="0" fontId="98" fillId="26" borderId="12" xfId="0" applyFont="1" applyFill="1" applyBorder="1" applyAlignment="1">
      <alignment vertical="top"/>
    </xf>
    <xf numFmtId="0" fontId="98" fillId="30" borderId="12" xfId="0" applyFont="1" applyFill="1" applyBorder="1" applyAlignment="1">
      <alignment vertical="top"/>
    </xf>
    <xf numFmtId="0" fontId="98" fillId="11" borderId="12" xfId="0" applyFont="1" applyFill="1" applyBorder="1" applyAlignment="1">
      <alignment vertical="top"/>
    </xf>
    <xf numFmtId="0" fontId="98" fillId="28" borderId="12" xfId="0" applyFont="1" applyFill="1" applyBorder="1" applyAlignment="1">
      <alignment vertical="top"/>
    </xf>
    <xf numFmtId="0" fontId="98" fillId="27" borderId="12" xfId="0" applyFont="1" applyFill="1" applyBorder="1" applyAlignment="1">
      <alignment vertical="top"/>
    </xf>
    <xf numFmtId="0" fontId="43" fillId="0" borderId="0" xfId="0" applyFont="1" applyAlignment="1">
      <alignment horizontal="center" wrapText="1"/>
    </xf>
    <xf numFmtId="0" fontId="91" fillId="0" borderId="0" xfId="0" applyFont="1"/>
    <xf numFmtId="0" fontId="93" fillId="0" borderId="0" xfId="0" applyFont="1" applyAlignment="1">
      <alignment horizontal="left"/>
    </xf>
    <xf numFmtId="0" fontId="92" fillId="0" borderId="0" xfId="0" applyFont="1"/>
    <xf numFmtId="0" fontId="49" fillId="0" borderId="0" xfId="0" applyFont="1" applyAlignment="1">
      <alignment vertical="top" wrapText="1"/>
    </xf>
    <xf numFmtId="0" fontId="14" fillId="0" borderId="0" xfId="0" applyFont="1"/>
    <xf numFmtId="0" fontId="100" fillId="0" borderId="0" xfId="0" applyFont="1"/>
    <xf numFmtId="0" fontId="61" fillId="0" borderId="0" xfId="0" applyFont="1"/>
    <xf numFmtId="0" fontId="91" fillId="0" borderId="0" xfId="0" applyFont="1" applyAlignment="1">
      <alignment horizontal="left"/>
    </xf>
    <xf numFmtId="0" fontId="100" fillId="0" borderId="0" xfId="0" applyFont="1" applyAlignment="1">
      <alignment horizontal="left"/>
    </xf>
    <xf numFmtId="0" fontId="43" fillId="13" borderId="0" xfId="1" applyFont="1" applyFill="1" applyAlignment="1">
      <alignment horizontal="left" vertical="top" wrapText="1"/>
    </xf>
    <xf numFmtId="0" fontId="43" fillId="13" borderId="0" xfId="1" applyFont="1" applyFill="1" applyAlignment="1">
      <alignment vertical="top" wrapText="1"/>
    </xf>
    <xf numFmtId="0" fontId="43" fillId="13" borderId="0" xfId="1" applyFont="1" applyFill="1"/>
    <xf numFmtId="165" fontId="56" fillId="14" borderId="12" xfId="1" applyNumberFormat="1" applyFont="1" applyFill="1" applyBorder="1" applyAlignment="1">
      <alignment horizontal="left" vertical="center"/>
    </xf>
    <xf numFmtId="0" fontId="56" fillId="14" borderId="12" xfId="1" applyFont="1" applyFill="1" applyBorder="1" applyAlignment="1">
      <alignment vertical="center"/>
    </xf>
    <xf numFmtId="0" fontId="56" fillId="14" borderId="12" xfId="1" applyFont="1" applyFill="1" applyBorder="1" applyAlignment="1">
      <alignment vertical="center" wrapText="1"/>
    </xf>
    <xf numFmtId="0" fontId="47" fillId="14" borderId="12" xfId="1" applyFont="1" applyFill="1" applyBorder="1" applyAlignment="1">
      <alignment wrapText="1"/>
    </xf>
    <xf numFmtId="0" fontId="56" fillId="7" borderId="0" xfId="1" applyFont="1" applyFill="1" applyAlignment="1">
      <alignment vertical="center" wrapText="1"/>
    </xf>
    <xf numFmtId="0" fontId="56" fillId="0" borderId="0" xfId="1" applyFont="1" applyAlignment="1">
      <alignment vertical="center"/>
    </xf>
    <xf numFmtId="0" fontId="47" fillId="14" borderId="12" xfId="1" applyFont="1" applyFill="1" applyBorder="1" applyAlignment="1">
      <alignment vertical="top" wrapText="1"/>
    </xf>
    <xf numFmtId="0" fontId="47" fillId="14" borderId="12" xfId="1" applyFont="1" applyFill="1" applyBorder="1" applyAlignment="1">
      <alignment horizontal="left" vertical="top" wrapText="1"/>
    </xf>
    <xf numFmtId="0" fontId="47" fillId="12" borderId="12" xfId="1" applyFont="1" applyFill="1" applyBorder="1" applyAlignment="1">
      <alignment vertical="top" wrapText="1"/>
    </xf>
    <xf numFmtId="0" fontId="47" fillId="7" borderId="0" xfId="1" applyFont="1" applyFill="1" applyAlignment="1">
      <alignment vertical="top" wrapText="1"/>
    </xf>
    <xf numFmtId="0" fontId="14" fillId="0" borderId="0" xfId="1"/>
    <xf numFmtId="0" fontId="102" fillId="0" borderId="0" xfId="1" applyFont="1" applyAlignment="1">
      <alignment vertical="top"/>
    </xf>
    <xf numFmtId="0" fontId="47" fillId="0" borderId="0" xfId="1" applyFont="1" applyAlignment="1">
      <alignment vertical="top" wrapText="1"/>
    </xf>
    <xf numFmtId="0" fontId="47" fillId="0" borderId="0" xfId="1" applyFont="1" applyAlignment="1">
      <alignment horizontal="left" vertical="top" wrapText="1"/>
    </xf>
    <xf numFmtId="0" fontId="78" fillId="0" borderId="24" xfId="1" applyFont="1" applyBorder="1" applyAlignment="1">
      <alignment horizontal="center" vertical="top" wrapText="1"/>
    </xf>
    <xf numFmtId="0" fontId="14" fillId="0" borderId="24" xfId="1" applyBorder="1" applyAlignment="1">
      <alignment horizontal="center" vertical="top" wrapText="1"/>
    </xf>
    <xf numFmtId="0" fontId="14" fillId="14" borderId="12" xfId="1" applyFill="1" applyBorder="1" applyAlignment="1">
      <alignment vertical="top" wrapText="1"/>
    </xf>
    <xf numFmtId="0" fontId="43" fillId="0" borderId="0" xfId="1" applyFont="1" applyAlignment="1">
      <alignment vertical="top"/>
    </xf>
    <xf numFmtId="0" fontId="47" fillId="13" borderId="12" xfId="1" applyFont="1" applyFill="1" applyBorder="1" applyAlignment="1">
      <alignment vertical="top" wrapText="1"/>
    </xf>
    <xf numFmtId="0" fontId="47" fillId="13" borderId="12" xfId="1" applyFont="1" applyFill="1" applyBorder="1" applyAlignment="1">
      <alignment horizontal="left" vertical="top" wrapText="1"/>
    </xf>
    <xf numFmtId="0" fontId="48" fillId="13" borderId="12" xfId="1" applyFont="1" applyFill="1" applyBorder="1" applyAlignment="1">
      <alignment vertical="top" wrapText="1"/>
    </xf>
    <xf numFmtId="0" fontId="43" fillId="13" borderId="12" xfId="1" applyFont="1" applyFill="1" applyBorder="1" applyAlignment="1">
      <alignment vertical="top" wrapText="1"/>
    </xf>
    <xf numFmtId="0" fontId="43" fillId="7" borderId="0" xfId="1" applyFont="1" applyFill="1" applyAlignment="1">
      <alignment vertical="top" wrapText="1"/>
    </xf>
    <xf numFmtId="0" fontId="48" fillId="0" borderId="12" xfId="1" applyFont="1" applyBorder="1" applyAlignment="1">
      <alignment vertical="top" wrapText="1"/>
    </xf>
    <xf numFmtId="0" fontId="48" fillId="7" borderId="0" xfId="1" applyFont="1" applyFill="1" applyAlignment="1">
      <alignment vertical="top" wrapText="1"/>
    </xf>
    <xf numFmtId="165" fontId="43" fillId="13" borderId="12" xfId="1" applyNumberFormat="1" applyFont="1" applyFill="1" applyBorder="1" applyAlignment="1">
      <alignment vertical="top" wrapText="1"/>
    </xf>
    <xf numFmtId="0" fontId="95" fillId="31" borderId="12" xfId="1" applyFont="1" applyFill="1" applyBorder="1" applyAlignment="1">
      <alignment vertical="top" wrapText="1"/>
    </xf>
    <xf numFmtId="0" fontId="43" fillId="13" borderId="12" xfId="1" applyFont="1" applyFill="1" applyBorder="1" applyAlignment="1">
      <alignment horizontal="left" vertical="top" wrapText="1"/>
    </xf>
    <xf numFmtId="0" fontId="48" fillId="13" borderId="14" xfId="1" applyFont="1" applyFill="1" applyBorder="1" applyAlignment="1">
      <alignment vertical="top" wrapText="1"/>
    </xf>
    <xf numFmtId="0" fontId="48" fillId="13" borderId="0" xfId="1" applyFont="1" applyFill="1" applyAlignment="1">
      <alignment vertical="top" wrapText="1"/>
    </xf>
    <xf numFmtId="0" fontId="43" fillId="0" borderId="12" xfId="1" applyFont="1" applyBorder="1" applyAlignment="1">
      <alignment vertical="top" wrapText="1"/>
    </xf>
    <xf numFmtId="0" fontId="43" fillId="0" borderId="12" xfId="1" applyFont="1" applyBorder="1" applyAlignment="1">
      <alignment horizontal="left" vertical="top" wrapText="1"/>
    </xf>
    <xf numFmtId="0" fontId="47" fillId="0" borderId="12" xfId="1" applyFont="1" applyBorder="1" applyAlignment="1">
      <alignment vertical="top" wrapText="1"/>
    </xf>
    <xf numFmtId="0" fontId="43" fillId="0" borderId="0" xfId="1" applyFont="1" applyAlignment="1">
      <alignment vertical="top" wrapText="1"/>
    </xf>
    <xf numFmtId="0" fontId="43" fillId="0" borderId="0" xfId="1" applyFont="1"/>
    <xf numFmtId="0" fontId="48" fillId="0" borderId="0" xfId="1" applyFont="1" applyAlignment="1">
      <alignment vertical="top" wrapText="1"/>
    </xf>
    <xf numFmtId="0" fontId="43" fillId="0" borderId="0" xfId="1" applyFont="1" applyAlignment="1">
      <alignment horizontal="left" vertical="top" wrapText="1"/>
    </xf>
    <xf numFmtId="0" fontId="48" fillId="17" borderId="15" xfId="1" applyFont="1" applyFill="1" applyBorder="1" applyAlignment="1">
      <alignment vertical="top" wrapText="1"/>
    </xf>
    <xf numFmtId="0" fontId="48" fillId="17" borderId="12" xfId="1" applyFont="1" applyFill="1" applyBorder="1" applyAlignment="1">
      <alignment vertical="top" wrapText="1"/>
    </xf>
    <xf numFmtId="0" fontId="43" fillId="16" borderId="12" xfId="1" applyFont="1" applyFill="1" applyBorder="1" applyAlignment="1">
      <alignment vertical="top" wrapText="1"/>
    </xf>
    <xf numFmtId="0" fontId="48" fillId="16" borderId="14" xfId="1" applyFont="1" applyFill="1" applyBorder="1" applyAlignment="1">
      <alignment vertical="top" wrapText="1"/>
    </xf>
    <xf numFmtId="165" fontId="43" fillId="16" borderId="12" xfId="1" applyNumberFormat="1" applyFont="1" applyFill="1" applyBorder="1" applyAlignment="1">
      <alignment vertical="top" wrapText="1"/>
    </xf>
    <xf numFmtId="0" fontId="98" fillId="16" borderId="12" xfId="10" applyFont="1" applyFill="1" applyBorder="1" applyAlignment="1">
      <alignment vertical="top" wrapText="1"/>
    </xf>
    <xf numFmtId="0" fontId="43" fillId="16" borderId="12" xfId="1" applyFont="1" applyFill="1" applyBorder="1" applyAlignment="1">
      <alignment horizontal="left" vertical="top" wrapText="1"/>
    </xf>
    <xf numFmtId="0" fontId="27" fillId="16" borderId="12" xfId="1" applyFont="1" applyFill="1" applyBorder="1" applyAlignment="1">
      <alignment vertical="top" wrapText="1"/>
    </xf>
    <xf numFmtId="0" fontId="2" fillId="0" borderId="12" xfId="10" applyFont="1" applyBorder="1" applyAlignment="1">
      <alignment vertical="top" wrapText="1"/>
    </xf>
    <xf numFmtId="0" fontId="43" fillId="0" borderId="20" xfId="8" applyFont="1" applyBorder="1" applyAlignment="1">
      <alignment vertical="top" wrapText="1"/>
    </xf>
    <xf numFmtId="0" fontId="43" fillId="13" borderId="14" xfId="1" applyFont="1" applyFill="1" applyBorder="1" applyAlignment="1">
      <alignment vertical="top" wrapText="1"/>
    </xf>
    <xf numFmtId="0" fontId="47" fillId="23" borderId="12" xfId="1" applyFont="1" applyFill="1" applyBorder="1" applyAlignment="1">
      <alignment vertical="top" wrapText="1"/>
    </xf>
    <xf numFmtId="0" fontId="14" fillId="23" borderId="12" xfId="1" applyFill="1" applyBorder="1" applyAlignment="1">
      <alignment vertical="top" wrapText="1"/>
    </xf>
    <xf numFmtId="0" fontId="94" fillId="23" borderId="12" xfId="1" applyFont="1" applyFill="1" applyBorder="1" applyAlignment="1">
      <alignment vertical="top" wrapText="1"/>
    </xf>
    <xf numFmtId="0" fontId="0" fillId="23" borderId="12" xfId="1" applyFont="1" applyFill="1" applyBorder="1" applyAlignment="1">
      <alignment vertical="top" wrapText="1"/>
    </xf>
    <xf numFmtId="165" fontId="43" fillId="0" borderId="12" xfId="1" applyNumberFormat="1" applyFont="1" applyBorder="1" applyAlignment="1">
      <alignment vertical="top" wrapText="1"/>
    </xf>
    <xf numFmtId="0" fontId="104" fillId="0" borderId="12" xfId="0" applyFont="1" applyBorder="1" applyAlignment="1">
      <alignment vertical="top" wrapText="1"/>
    </xf>
    <xf numFmtId="0" fontId="105" fillId="8" borderId="12" xfId="0" applyFont="1" applyFill="1" applyBorder="1" applyAlignment="1">
      <alignment vertical="top" wrapText="1"/>
    </xf>
    <xf numFmtId="0" fontId="106" fillId="0" borderId="15" xfId="0" applyFont="1" applyBorder="1" applyAlignment="1">
      <alignment vertical="top" wrapText="1"/>
    </xf>
    <xf numFmtId="0" fontId="106" fillId="11" borderId="12" xfId="0" applyFont="1" applyFill="1" applyBorder="1" applyAlignment="1">
      <alignment vertical="top" wrapText="1"/>
    </xf>
    <xf numFmtId="0" fontId="106" fillId="11" borderId="15" xfId="0" applyFont="1" applyFill="1" applyBorder="1" applyAlignment="1">
      <alignment vertical="top" wrapText="1"/>
    </xf>
    <xf numFmtId="0" fontId="106" fillId="0" borderId="15" xfId="0" applyFont="1" applyBorder="1" applyAlignment="1">
      <alignment vertical="top"/>
    </xf>
    <xf numFmtId="0" fontId="106" fillId="0" borderId="12" xfId="0" applyFont="1" applyBorder="1" applyAlignment="1">
      <alignment vertical="top" wrapText="1"/>
    </xf>
    <xf numFmtId="0" fontId="107" fillId="8" borderId="12" xfId="0" applyFont="1" applyFill="1" applyBorder="1" applyAlignment="1">
      <alignment vertical="top" wrapText="1"/>
    </xf>
    <xf numFmtId="0" fontId="44" fillId="0" borderId="12" xfId="8" applyFont="1" applyBorder="1" applyAlignment="1">
      <alignment horizontal="left" vertical="top" wrapText="1"/>
    </xf>
    <xf numFmtId="14" fontId="44" fillId="0" borderId="21" xfId="8" applyNumberFormat="1" applyFont="1" applyBorder="1" applyAlignment="1">
      <alignment vertical="top"/>
    </xf>
    <xf numFmtId="0" fontId="43" fillId="0" borderId="13" xfId="0" applyFont="1" applyBorder="1"/>
    <xf numFmtId="0" fontId="46" fillId="0" borderId="0" xfId="0" applyFont="1" applyAlignment="1">
      <alignment vertical="top"/>
    </xf>
    <xf numFmtId="0" fontId="43" fillId="0" borderId="0" xfId="0" applyFont="1" applyAlignment="1">
      <alignment vertical="top"/>
    </xf>
    <xf numFmtId="0" fontId="43" fillId="0" borderId="0" xfId="0" applyFont="1" applyAlignment="1">
      <alignment horizontal="center" vertical="top"/>
    </xf>
    <xf numFmtId="0" fontId="43" fillId="0" borderId="0" xfId="0" applyFont="1"/>
    <xf numFmtId="0" fontId="53" fillId="0" borderId="0" xfId="0" applyFont="1" applyAlignment="1">
      <alignment horizontal="center" vertical="top"/>
    </xf>
    <xf numFmtId="0" fontId="44" fillId="0" borderId="0" xfId="0" applyFont="1" applyAlignment="1">
      <alignment horizontal="center" vertical="top"/>
    </xf>
    <xf numFmtId="0" fontId="44"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pplyProtection="1">
      <alignment horizontal="left" vertical="top" wrapText="1"/>
      <protection locked="0"/>
    </xf>
    <xf numFmtId="0" fontId="43" fillId="0" borderId="0" xfId="0" applyFont="1" applyAlignment="1">
      <alignment horizontal="center"/>
    </xf>
    <xf numFmtId="0" fontId="46" fillId="10" borderId="0" xfId="0" applyFont="1" applyFill="1" applyAlignment="1">
      <alignment wrapText="1"/>
    </xf>
    <xf numFmtId="0" fontId="43" fillId="10" borderId="0" xfId="0" applyFont="1" applyFill="1" applyAlignment="1">
      <alignment wrapText="1"/>
    </xf>
    <xf numFmtId="0" fontId="46" fillId="10" borderId="0" xfId="0" applyFont="1" applyFill="1" applyAlignment="1">
      <alignment vertical="top"/>
    </xf>
    <xf numFmtId="0" fontId="43" fillId="10" borderId="0" xfId="0" applyFont="1" applyFill="1" applyAlignment="1">
      <alignment vertical="top"/>
    </xf>
    <xf numFmtId="0" fontId="46" fillId="10" borderId="0" xfId="0" applyFont="1" applyFill="1" applyAlignment="1" applyProtection="1">
      <alignment vertical="top" wrapText="1"/>
      <protection locked="0"/>
    </xf>
    <xf numFmtId="0" fontId="0" fillId="10" borderId="0" xfId="0" applyFill="1" applyAlignment="1" applyProtection="1">
      <alignment vertical="top" wrapText="1"/>
      <protection locked="0"/>
    </xf>
    <xf numFmtId="0" fontId="43" fillId="0" borderId="40" xfId="0" applyFont="1" applyBorder="1" applyAlignment="1" applyProtection="1">
      <alignment horizontal="left" vertical="top"/>
      <protection locked="0"/>
    </xf>
    <xf numFmtId="0" fontId="43" fillId="0" borderId="41" xfId="0" applyFont="1" applyBorder="1" applyAlignment="1" applyProtection="1">
      <alignment horizontal="left" vertical="top"/>
      <protection locked="0"/>
    </xf>
    <xf numFmtId="0" fontId="43" fillId="0" borderId="42" xfId="0" applyFont="1" applyBorder="1" applyAlignment="1" applyProtection="1">
      <alignment horizontal="left" vertical="top"/>
      <protection locked="0"/>
    </xf>
    <xf numFmtId="0" fontId="43" fillId="0" borderId="40" xfId="0" applyFont="1" applyBorder="1" applyAlignment="1" applyProtection="1">
      <alignment horizontal="left" vertical="top" wrapText="1"/>
      <protection locked="0"/>
    </xf>
    <xf numFmtId="0" fontId="43" fillId="0" borderId="42" xfId="0" applyFont="1" applyBorder="1" applyAlignment="1" applyProtection="1">
      <alignment horizontal="left" vertical="top" wrapText="1"/>
      <protection locked="0"/>
    </xf>
    <xf numFmtId="0" fontId="47"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165" fontId="47" fillId="14" borderId="23" xfId="1" applyNumberFormat="1" applyFont="1" applyFill="1" applyBorder="1" applyAlignment="1">
      <alignment vertical="top" wrapText="1"/>
    </xf>
    <xf numFmtId="165" fontId="47" fillId="14" borderId="24" xfId="1" applyNumberFormat="1" applyFont="1" applyFill="1" applyBorder="1" applyAlignment="1">
      <alignment vertical="top" wrapText="1"/>
    </xf>
    <xf numFmtId="165" fontId="47" fillId="14" borderId="13" xfId="1" applyNumberFormat="1" applyFont="1" applyFill="1" applyBorder="1" applyAlignment="1">
      <alignment vertical="top" wrapText="1"/>
    </xf>
    <xf numFmtId="0" fontId="43" fillId="13" borderId="0" xfId="1" applyFont="1" applyFill="1" applyAlignment="1">
      <alignment horizontal="left" vertical="top" wrapText="1"/>
    </xf>
    <xf numFmtId="0" fontId="56" fillId="14" borderId="12" xfId="1" applyFont="1" applyFill="1" applyBorder="1" applyAlignment="1">
      <alignment horizontal="left" vertical="center" wrapText="1"/>
    </xf>
    <xf numFmtId="0" fontId="78" fillId="0" borderId="24" xfId="1" applyFont="1" applyBorder="1" applyAlignment="1">
      <alignment horizontal="center" vertical="top" wrapText="1"/>
    </xf>
    <xf numFmtId="0" fontId="14" fillId="0" borderId="24" xfId="1" applyBorder="1" applyAlignment="1">
      <alignment horizontal="center" vertical="top" wrapText="1"/>
    </xf>
    <xf numFmtId="0" fontId="47" fillId="14" borderId="12" xfId="1" applyFont="1" applyFill="1" applyBorder="1" applyAlignment="1">
      <alignment vertical="top" wrapText="1"/>
    </xf>
    <xf numFmtId="0" fontId="14" fillId="14" borderId="12" xfId="1" applyFill="1" applyBorder="1" applyAlignment="1">
      <alignment vertical="top" wrapText="1"/>
    </xf>
    <xf numFmtId="0" fontId="98" fillId="10" borderId="12" xfId="0" applyFont="1" applyFill="1" applyBorder="1" applyAlignment="1">
      <alignment horizontal="center"/>
    </xf>
    <xf numFmtId="0" fontId="98" fillId="10" borderId="14" xfId="0" applyFont="1" applyFill="1" applyBorder="1"/>
    <xf numFmtId="0" fontId="98" fillId="10" borderId="1" xfId="0" applyFont="1" applyFill="1" applyBorder="1"/>
    <xf numFmtId="0" fontId="98" fillId="10" borderId="15" xfId="0" applyFont="1" applyFill="1" applyBorder="1"/>
    <xf numFmtId="0" fontId="43" fillId="0" borderId="0" xfId="0" applyFont="1" applyAlignment="1">
      <alignment horizontal="center" wrapText="1"/>
    </xf>
    <xf numFmtId="0" fontId="79" fillId="15" borderId="21" xfId="0" applyFont="1" applyFill="1" applyBorder="1" applyAlignment="1">
      <alignment horizontal="center" vertical="top" wrapText="1"/>
    </xf>
    <xf numFmtId="0" fontId="47" fillId="15" borderId="16" xfId="9" applyFont="1" applyFill="1" applyBorder="1" applyAlignment="1">
      <alignment horizontal="left" vertical="top"/>
    </xf>
    <xf numFmtId="0" fontId="47" fillId="15" borderId="18" xfId="9" applyFont="1" applyFill="1" applyBorder="1" applyAlignment="1">
      <alignment horizontal="left" vertical="top"/>
    </xf>
    <xf numFmtId="0" fontId="47" fillId="15" borderId="19" xfId="9" applyFont="1" applyFill="1" applyBorder="1" applyAlignment="1">
      <alignment horizontal="left" vertical="top"/>
    </xf>
    <xf numFmtId="0" fontId="43" fillId="15" borderId="21" xfId="0" applyFont="1" applyFill="1" applyBorder="1" applyAlignment="1">
      <alignment horizontal="center" vertical="top" wrapText="1"/>
    </xf>
    <xf numFmtId="0" fontId="50" fillId="20" borderId="25" xfId="0" applyFont="1" applyFill="1" applyBorder="1" applyAlignment="1">
      <alignment horizontal="left" vertical="top" wrapText="1"/>
    </xf>
    <xf numFmtId="0" fontId="50" fillId="20" borderId="32" xfId="0" applyFont="1" applyFill="1" applyBorder="1" applyAlignment="1">
      <alignment horizontal="left" vertical="top" wrapText="1"/>
    </xf>
    <xf numFmtId="0" fontId="50" fillId="20" borderId="28" xfId="0" applyFont="1" applyFill="1" applyBorder="1" applyAlignment="1">
      <alignment horizontal="left" vertical="top" wrapText="1"/>
    </xf>
    <xf numFmtId="0" fontId="43" fillId="0" borderId="18" xfId="0" applyFont="1" applyBorder="1" applyAlignment="1">
      <alignment vertical="top" wrapText="1"/>
    </xf>
    <xf numFmtId="0" fontId="43" fillId="0" borderId="18" xfId="0" applyFont="1" applyBorder="1" applyAlignment="1">
      <alignment vertical="top"/>
    </xf>
    <xf numFmtId="0" fontId="53" fillId="0" borderId="0" xfId="0" applyFont="1" applyAlignment="1">
      <alignment horizontal="center" vertical="top" wrapText="1"/>
    </xf>
    <xf numFmtId="0" fontId="53" fillId="0" borderId="0" xfId="8" applyFont="1" applyAlignment="1">
      <alignment horizontal="center" vertical="top"/>
    </xf>
    <xf numFmtId="0" fontId="43" fillId="0" borderId="19" xfId="8" applyFont="1" applyBorder="1" applyAlignment="1">
      <alignment horizontal="left" vertical="top"/>
    </xf>
    <xf numFmtId="0" fontId="43" fillId="0" borderId="21" xfId="8" applyFont="1" applyBorder="1" applyAlignment="1">
      <alignment horizontal="left" vertical="top"/>
    </xf>
    <xf numFmtId="0" fontId="53" fillId="0" borderId="0" xfId="8" applyFont="1" applyAlignment="1">
      <alignment horizontal="center" vertical="top" wrapText="1"/>
    </xf>
    <xf numFmtId="0" fontId="42" fillId="0" borderId="24" xfId="8" applyFont="1" applyBorder="1" applyAlignment="1" applyProtection="1">
      <alignment horizontal="center" vertical="center" wrapText="1"/>
      <protection locked="0"/>
    </xf>
    <xf numFmtId="0" fontId="44" fillId="0" borderId="0" xfId="7" applyFont="1" applyAlignment="1">
      <alignment horizontal="left" vertical="top" wrapText="1"/>
    </xf>
    <xf numFmtId="0" fontId="47" fillId="0" borderId="0" xfId="8" applyFont="1" applyAlignment="1">
      <alignment horizontal="left" vertical="top"/>
    </xf>
    <xf numFmtId="0" fontId="43" fillId="0" borderId="0" xfId="8" applyFont="1" applyAlignment="1">
      <alignment horizontal="left" vertical="top"/>
    </xf>
    <xf numFmtId="0" fontId="43" fillId="0" borderId="18" xfId="8" applyFont="1" applyBorder="1" applyAlignment="1">
      <alignment horizontal="left" vertical="top"/>
    </xf>
    <xf numFmtId="0" fontId="43" fillId="0" borderId="0" xfId="8" applyFont="1" applyAlignment="1">
      <alignment horizontal="left" vertical="top" wrapText="1"/>
    </xf>
    <xf numFmtId="0" fontId="43" fillId="0" borderId="3" xfId="8" applyFont="1" applyBorder="1" applyAlignment="1">
      <alignment horizontal="left" vertical="top" wrapText="1"/>
    </xf>
    <xf numFmtId="0" fontId="44" fillId="0" borderId="0" xfId="8" applyFont="1" applyAlignment="1">
      <alignment horizontal="center" vertical="top"/>
    </xf>
    <xf numFmtId="0" fontId="44" fillId="0" borderId="3" xfId="8" applyFont="1" applyBorder="1" applyAlignment="1">
      <alignment horizontal="center" vertical="top"/>
    </xf>
    <xf numFmtId="0" fontId="26" fillId="4" borderId="33" xfId="0" applyFont="1" applyFill="1" applyBorder="1" applyAlignment="1">
      <alignment vertical="top" wrapText="1"/>
    </xf>
    <xf numFmtId="0" fontId="26" fillId="4" borderId="5" xfId="0" applyFont="1" applyFill="1" applyBorder="1" applyAlignment="1">
      <alignment vertical="top" wrapText="1"/>
    </xf>
    <xf numFmtId="49" fontId="21" fillId="3" borderId="34" xfId="0" applyNumberFormat="1" applyFont="1" applyFill="1" applyBorder="1" applyAlignment="1">
      <alignment wrapText="1"/>
    </xf>
    <xf numFmtId="49" fontId="21" fillId="3" borderId="2" xfId="0" applyNumberFormat="1" applyFont="1" applyFill="1" applyBorder="1" applyAlignment="1">
      <alignment wrapText="1"/>
    </xf>
    <xf numFmtId="0" fontId="21" fillId="3" borderId="0" xfId="0" applyFont="1" applyFill="1" applyAlignment="1">
      <alignment horizontal="left" vertical="top" wrapText="1"/>
    </xf>
    <xf numFmtId="0" fontId="21" fillId="3" borderId="4" xfId="0" applyFont="1" applyFill="1" applyBorder="1" applyAlignment="1">
      <alignment horizontal="left" vertical="top" wrapText="1"/>
    </xf>
    <xf numFmtId="0" fontId="23" fillId="4" borderId="33" xfId="0" applyFont="1" applyFill="1" applyBorder="1" applyAlignment="1">
      <alignment vertical="top" wrapText="1"/>
    </xf>
    <xf numFmtId="0" fontId="23" fillId="4" borderId="35" xfId="0" applyFont="1" applyFill="1" applyBorder="1" applyAlignment="1">
      <alignment vertical="top" wrapText="1"/>
    </xf>
    <xf numFmtId="0" fontId="23" fillId="4" borderId="36" xfId="0" applyFont="1" applyFill="1" applyBorder="1" applyAlignment="1">
      <alignment vertical="top" wrapText="1"/>
    </xf>
    <xf numFmtId="0" fontId="25" fillId="0" borderId="25" xfId="0" applyFont="1" applyBorder="1" applyAlignment="1">
      <alignment horizontal="center" vertical="top" wrapText="1"/>
    </xf>
    <xf numFmtId="0" fontId="25" fillId="0" borderId="32" xfId="0" applyFont="1" applyBorder="1" applyAlignment="1">
      <alignment horizontal="center" vertical="top" wrapText="1"/>
    </xf>
    <xf numFmtId="0" fontId="25" fillId="0" borderId="28" xfId="0" applyFont="1" applyBorder="1" applyAlignment="1">
      <alignment horizontal="center" vertical="top" wrapText="1"/>
    </xf>
    <xf numFmtId="0" fontId="25" fillId="0" borderId="37" xfId="0" applyFont="1" applyBorder="1" applyAlignment="1">
      <alignment horizontal="center" vertical="top" wrapText="1"/>
    </xf>
    <xf numFmtId="0" fontId="25" fillId="0" borderId="0" xfId="0" applyFont="1" applyAlignment="1">
      <alignment horizontal="center" vertical="top" wrapText="1"/>
    </xf>
    <xf numFmtId="0" fontId="24" fillId="0" borderId="25" xfId="0" applyFont="1" applyBorder="1" applyAlignment="1">
      <alignment horizontal="left" vertical="top" wrapText="1"/>
    </xf>
    <xf numFmtId="0" fontId="24" fillId="0" borderId="32" xfId="0" applyFont="1" applyBorder="1" applyAlignment="1">
      <alignment horizontal="left" vertical="top" wrapText="1"/>
    </xf>
    <xf numFmtId="0" fontId="24" fillId="0" borderId="28" xfId="0" applyFont="1" applyBorder="1" applyAlignment="1">
      <alignment horizontal="left" vertical="top" wrapText="1"/>
    </xf>
    <xf numFmtId="14" fontId="43" fillId="0" borderId="20" xfId="0" applyNumberFormat="1" applyFont="1" applyBorder="1" applyAlignment="1">
      <alignment vertical="top" wrapText="1"/>
    </xf>
  </cellXfs>
  <cellStyles count="25">
    <cellStyle name="Comma 2" xfId="24" xr:uid="{B35EFCEB-0D92-4622-BD46-EB122987817D}"/>
    <cellStyle name="Hyperlink" xfId="11" builtinId="8"/>
    <cellStyle name="Hyperlink 2" xfId="12" xr:uid="{5EE9B856-17CB-43B1-868E-3520A11BF37C}"/>
    <cellStyle name="Normal" xfId="0" builtinId="0"/>
    <cellStyle name="Normal 2" xfId="1" xr:uid="{00000000-0005-0000-0000-000002000000}"/>
    <cellStyle name="Normal 2 2" xfId="2" xr:uid="{00000000-0005-0000-0000-000003000000}"/>
    <cellStyle name="Normal 2 2 2" xfId="13" xr:uid="{7CB67237-942C-4A98-AAA3-E05E2254BB15}"/>
    <cellStyle name="Normal 2 2 2 2" xfId="20" xr:uid="{ABF0D826-B703-4891-BB86-F0F3AFD52B79}"/>
    <cellStyle name="Normal 2 2 3" xfId="21" xr:uid="{F9CB46BE-9CFB-4B7D-8DE6-7CA5DB6049F1}"/>
    <cellStyle name="Normal 2 2 4" xfId="19" xr:uid="{AFAA933E-DFFC-45BC-A731-94CC5D92D14A}"/>
    <cellStyle name="Normal 2 3" xfId="18" xr:uid="{A559FF72-5F30-46BA-8B35-F640CBDC10C8}"/>
    <cellStyle name="Normal 3" xfId="10" xr:uid="{00000000-0005-0000-0000-000004000000}"/>
    <cellStyle name="Normal 3 2" xfId="16" xr:uid="{38BA27E1-1508-401C-8246-00692E4AE9CF}"/>
    <cellStyle name="Normal 4" xfId="22" xr:uid="{96AC6991-FF4C-4D65-A5C0-8C7A8409EB13}"/>
    <cellStyle name="Normal 5" xfId="3" xr:uid="{00000000-0005-0000-0000-000005000000}"/>
    <cellStyle name="Normal 5 2" xfId="4" xr:uid="{00000000-0005-0000-0000-000006000000}"/>
    <cellStyle name="Normal 5 2 2" xfId="15" xr:uid="{E9F856C0-4493-44E5-A45B-211F76E30DDE}"/>
    <cellStyle name="Normal 5 3" xfId="14" xr:uid="{1336C372-CF73-4115-BD0D-939827106E41}"/>
    <cellStyle name="Normal 5 4" xfId="17" xr:uid="{5F6C2F62-AC9E-42E9-ADAE-744E2A091E91}"/>
    <cellStyle name="Normal 6" xfId="23" xr:uid="{17707197-401E-4A1B-8ACE-4E8FC0DA5213}"/>
    <cellStyle name="Normal_2011 RA Coilte SHC Summary v10 - no names" xfId="5" xr:uid="{00000000-0005-0000-0000-000007000000}"/>
    <cellStyle name="Normal_RT-COC-001-13 Report spreadsheet" xfId="6" xr:uid="{00000000-0005-0000-0000-000008000000}"/>
    <cellStyle name="Normal_RT-COC-001-18 Report spreadsheet" xfId="7" xr:uid="{00000000-0005-0000-0000-000009000000}"/>
    <cellStyle name="Normal_RT-FM-001-03 Forest cert report template" xfId="8" xr:uid="{00000000-0005-0000-0000-00000A000000}"/>
    <cellStyle name="Normal_T&amp;M RA report 2005 draft 2" xfId="9" xr:uid="{00000000-0005-0000-0000-00000B000000}"/>
  </cellStyles>
  <dxfs count="12">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52" name="Picture 1">
          <a:extLst>
            <a:ext uri="{FF2B5EF4-FFF2-40B4-BE49-F238E27FC236}">
              <a16:creationId xmlns:a16="http://schemas.microsoft.com/office/drawing/2014/main" id="{B9A5CE16-3901-CE09-8373-4723A3424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533400</xdr:colOff>
      <xdr:row>0</xdr:row>
      <xdr:rowOff>1695450</xdr:rowOff>
    </xdr:to>
    <xdr:pic>
      <xdr:nvPicPr>
        <xdr:cNvPr id="8753" name="Picture 2">
          <a:extLst>
            <a:ext uri="{FF2B5EF4-FFF2-40B4-BE49-F238E27FC236}">
              <a16:creationId xmlns:a16="http://schemas.microsoft.com/office/drawing/2014/main" id="{83367227-D4E2-21C9-976C-2712DC4169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428625</xdr:colOff>
      <xdr:row>0</xdr:row>
      <xdr:rowOff>285750</xdr:rowOff>
    </xdr:from>
    <xdr:to>
      <xdr:col>5</xdr:col>
      <xdr:colOff>762000</xdr:colOff>
      <xdr:row>0</xdr:row>
      <xdr:rowOff>1857375</xdr:rowOff>
    </xdr:to>
    <xdr:pic>
      <xdr:nvPicPr>
        <xdr:cNvPr id="8754" name="Picture 2">
          <a:extLst>
            <a:ext uri="{FF2B5EF4-FFF2-40B4-BE49-F238E27FC236}">
              <a16:creationId xmlns:a16="http://schemas.microsoft.com/office/drawing/2014/main" id="{B8A16981-C474-6410-BFBD-8E2A1120CDE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285750"/>
          <a:ext cx="131445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161925</xdr:colOff>
      <xdr:row>85</xdr:row>
      <xdr:rowOff>57150</xdr:rowOff>
    </xdr:from>
    <xdr:ext cx="5661025" cy="7327900"/>
    <xdr:pic>
      <xdr:nvPicPr>
        <xdr:cNvPr id="2" name="Picture 1">
          <a:extLst>
            <a:ext uri="{FF2B5EF4-FFF2-40B4-BE49-F238E27FC236}">
              <a16:creationId xmlns:a16="http://schemas.microsoft.com/office/drawing/2014/main" id="{690AC271-E2CC-4EB6-9C7A-FB8A33A185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5709900"/>
          <a:ext cx="5661025" cy="73279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xdr:row>
      <xdr:rowOff>0</xdr:rowOff>
    </xdr:from>
    <xdr:ext cx="5508625" cy="7423150"/>
    <xdr:pic>
      <xdr:nvPicPr>
        <xdr:cNvPr id="3" name="Picture 2">
          <a:extLst>
            <a:ext uri="{FF2B5EF4-FFF2-40B4-BE49-F238E27FC236}">
              <a16:creationId xmlns:a16="http://schemas.microsoft.com/office/drawing/2014/main" id="{81379A1C-8794-43BA-AE6D-ED100F9A83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4150"/>
          <a:ext cx="5508625" cy="74231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43</xdr:row>
      <xdr:rowOff>0</xdr:rowOff>
    </xdr:from>
    <xdr:ext cx="5508625" cy="7413625"/>
    <xdr:pic>
      <xdr:nvPicPr>
        <xdr:cNvPr id="4" name="Picture 3">
          <a:extLst>
            <a:ext uri="{FF2B5EF4-FFF2-40B4-BE49-F238E27FC236}">
              <a16:creationId xmlns:a16="http://schemas.microsoft.com/office/drawing/2014/main" id="{68648051-76E9-4988-B271-8C9962D983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918450"/>
          <a:ext cx="5508625" cy="7413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66" name="Picture 4">
          <a:extLst>
            <a:ext uri="{FF2B5EF4-FFF2-40B4-BE49-F238E27FC236}">
              <a16:creationId xmlns:a16="http://schemas.microsoft.com/office/drawing/2014/main" id="{B572D2DD-6C7A-C390-097B-03CE0F8361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228600</xdr:colOff>
      <xdr:row>0</xdr:row>
      <xdr:rowOff>244475</xdr:rowOff>
    </xdr:from>
    <xdr:to>
      <xdr:col>3</xdr:col>
      <xdr:colOff>1304925</xdr:colOff>
      <xdr:row>0</xdr:row>
      <xdr:rowOff>1638300</xdr:rowOff>
    </xdr:to>
    <xdr:pic>
      <xdr:nvPicPr>
        <xdr:cNvPr id="31090" name="Picture 3">
          <a:extLst>
            <a:ext uri="{FF2B5EF4-FFF2-40B4-BE49-F238E27FC236}">
              <a16:creationId xmlns:a16="http://schemas.microsoft.com/office/drawing/2014/main" id="{5835FB75-D453-46D4-06FB-072D42F006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7225" y="244475"/>
          <a:ext cx="1076325" cy="139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371475</xdr:rowOff>
    </xdr:from>
    <xdr:to>
      <xdr:col>1</xdr:col>
      <xdr:colOff>57150</xdr:colOff>
      <xdr:row>0</xdr:row>
      <xdr:rowOff>1381125</xdr:rowOff>
    </xdr:to>
    <xdr:pic>
      <xdr:nvPicPr>
        <xdr:cNvPr id="31091" name="Picture 4">
          <a:extLst>
            <a:ext uri="{FF2B5EF4-FFF2-40B4-BE49-F238E27FC236}">
              <a16:creationId xmlns:a16="http://schemas.microsoft.com/office/drawing/2014/main" id="{159F0141-18E3-0FB9-CBAD-6BFA54AFBA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371475"/>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teve@aes.co.za"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75" zoomScaleNormal="75" zoomScaleSheetLayoutView="75" workbookViewId="0">
      <selection activeCell="D7" sqref="D7:F7"/>
    </sheetView>
  </sheetViews>
  <sheetFormatPr defaultColWidth="9" defaultRowHeight="12.5"/>
  <cols>
    <col min="1" max="1" width="6" style="34" customWidth="1"/>
    <col min="2" max="2" width="15.26953125" style="34" customWidth="1"/>
    <col min="3" max="3" width="19.1796875" style="34" customWidth="1"/>
    <col min="4" max="4" width="29" style="34" customWidth="1"/>
    <col min="5" max="5" width="14.81640625" style="34" customWidth="1"/>
    <col min="6" max="6" width="16.1796875" style="34" customWidth="1"/>
    <col min="7" max="7" width="15.453125" style="34" customWidth="1"/>
    <col min="8" max="16384" width="9" style="34"/>
  </cols>
  <sheetData>
    <row r="1" spans="1:8" ht="163.5" customHeight="1">
      <c r="A1" s="568"/>
      <c r="B1" s="569"/>
      <c r="C1" s="569"/>
      <c r="D1" s="32" t="s">
        <v>0</v>
      </c>
      <c r="E1" s="571"/>
      <c r="F1" s="571"/>
      <c r="G1" s="33"/>
    </row>
    <row r="2" spans="1:8">
      <c r="H2" s="35"/>
    </row>
    <row r="3" spans="1:8" ht="55.5" customHeight="1">
      <c r="A3" s="572" t="s">
        <v>1</v>
      </c>
      <c r="B3" s="573"/>
      <c r="C3" s="573"/>
      <c r="D3" s="256" t="s">
        <v>1075</v>
      </c>
      <c r="E3" s="311"/>
      <c r="F3" s="311"/>
      <c r="H3" s="37"/>
    </row>
    <row r="4" spans="1:8" ht="17.5">
      <c r="A4" s="38"/>
      <c r="B4" s="39"/>
      <c r="D4" s="36"/>
      <c r="H4" s="37"/>
    </row>
    <row r="5" spans="1:8" s="40" customFormat="1" ht="28">
      <c r="A5" s="574" t="s">
        <v>2</v>
      </c>
      <c r="B5" s="575"/>
      <c r="C5" s="575"/>
      <c r="D5" s="256" t="s">
        <v>1075</v>
      </c>
      <c r="E5" s="307"/>
      <c r="F5" s="307"/>
      <c r="H5" s="41"/>
    </row>
    <row r="6" spans="1:8" s="40" customFormat="1" ht="17.5">
      <c r="A6" s="42" t="s">
        <v>3</v>
      </c>
      <c r="B6" s="43"/>
      <c r="D6" s="306" t="s">
        <v>879</v>
      </c>
      <c r="E6" s="307"/>
      <c r="F6" s="307"/>
      <c r="H6" s="41"/>
    </row>
    <row r="7" spans="1:8" s="40" customFormat="1" ht="109.5" customHeight="1">
      <c r="A7" s="562" t="s">
        <v>4</v>
      </c>
      <c r="B7" s="563"/>
      <c r="C7" s="563"/>
      <c r="D7" s="576" t="s">
        <v>1076</v>
      </c>
      <c r="E7" s="577"/>
      <c r="F7" s="577"/>
      <c r="H7" s="41"/>
    </row>
    <row r="8" spans="1:8" s="40" customFormat="1" ht="37.5" customHeight="1">
      <c r="A8" s="42" t="s">
        <v>5</v>
      </c>
      <c r="D8" s="570" t="s">
        <v>1382</v>
      </c>
      <c r="E8" s="570"/>
      <c r="F8" s="307"/>
      <c r="H8" s="41"/>
    </row>
    <row r="9" spans="1:8" s="40" customFormat="1" ht="37.5" customHeight="1">
      <c r="A9" s="192" t="s">
        <v>6</v>
      </c>
      <c r="B9" s="169"/>
      <c r="C9" s="169"/>
      <c r="D9" s="308" t="s">
        <v>1383</v>
      </c>
      <c r="E9" s="309"/>
      <c r="F9" s="307"/>
      <c r="H9" s="41"/>
    </row>
    <row r="10" spans="1:8" s="40" customFormat="1" ht="17.5">
      <c r="A10" s="42" t="s">
        <v>7</v>
      </c>
      <c r="B10" s="43"/>
      <c r="D10" s="310">
        <v>45209</v>
      </c>
      <c r="E10" s="307"/>
      <c r="F10" s="307"/>
      <c r="H10" s="41"/>
    </row>
    <row r="11" spans="1:8" s="40" customFormat="1" ht="17.5">
      <c r="A11" s="562" t="s">
        <v>8</v>
      </c>
      <c r="B11" s="563"/>
      <c r="C11" s="563"/>
      <c r="D11" s="310">
        <v>47035</v>
      </c>
      <c r="E11" s="307"/>
      <c r="F11" s="307"/>
      <c r="H11" s="41"/>
    </row>
    <row r="12" spans="1:8" s="40" customFormat="1" ht="17.5">
      <c r="A12" s="42"/>
      <c r="B12" s="43"/>
    </row>
    <row r="13" spans="1:8" s="40" customFormat="1" ht="17.5">
      <c r="B13" s="43"/>
    </row>
    <row r="14" spans="1:8" s="40" customFormat="1" ht="28">
      <c r="A14" s="44"/>
      <c r="B14" s="45" t="s">
        <v>9</v>
      </c>
      <c r="C14" s="45" t="s">
        <v>10</v>
      </c>
      <c r="D14" s="45" t="s">
        <v>11</v>
      </c>
      <c r="E14" s="45" t="s">
        <v>12</v>
      </c>
      <c r="F14" s="46" t="s">
        <v>13</v>
      </c>
      <c r="G14" s="47"/>
    </row>
    <row r="15" spans="1:8" s="40" customFormat="1" ht="14">
      <c r="A15" s="312" t="s">
        <v>14</v>
      </c>
      <c r="B15" s="346">
        <v>45071</v>
      </c>
      <c r="C15" s="346"/>
      <c r="D15" s="303" t="s">
        <v>985</v>
      </c>
      <c r="E15" s="463" t="s">
        <v>1074</v>
      </c>
      <c r="F15" s="304"/>
      <c r="G15" s="47"/>
    </row>
    <row r="16" spans="1:8" s="40" customFormat="1" ht="14">
      <c r="A16" s="312" t="s">
        <v>15</v>
      </c>
      <c r="B16" s="346">
        <v>45110</v>
      </c>
      <c r="C16" s="305">
        <v>45209</v>
      </c>
      <c r="D16" s="303" t="s">
        <v>985</v>
      </c>
      <c r="E16" s="462" t="s">
        <v>1074</v>
      </c>
      <c r="F16" s="305" t="s">
        <v>1074</v>
      </c>
      <c r="G16" s="48"/>
    </row>
    <row r="17" spans="1:7" s="40" customFormat="1" ht="14">
      <c r="A17" s="312" t="s">
        <v>16</v>
      </c>
      <c r="B17" s="305"/>
      <c r="C17" s="305"/>
      <c r="D17" s="305"/>
      <c r="E17" s="305"/>
      <c r="F17" s="305"/>
      <c r="G17" s="48"/>
    </row>
    <row r="18" spans="1:7" s="40" customFormat="1" ht="14">
      <c r="A18" s="312" t="s">
        <v>17</v>
      </c>
      <c r="B18" s="305"/>
      <c r="C18" s="305"/>
      <c r="D18" s="305"/>
      <c r="E18" s="305"/>
      <c r="F18" s="305"/>
      <c r="G18" s="48"/>
    </row>
    <row r="19" spans="1:7" s="40" customFormat="1" ht="14">
      <c r="A19" s="312" t="s">
        <v>18</v>
      </c>
      <c r="B19" s="305"/>
      <c r="C19" s="305"/>
      <c r="D19" s="305"/>
      <c r="E19" s="305"/>
      <c r="F19" s="305"/>
      <c r="G19" s="48"/>
    </row>
    <row r="20" spans="1:7" s="40" customFormat="1" ht="14">
      <c r="A20" s="312" t="s">
        <v>19</v>
      </c>
      <c r="B20" s="305"/>
      <c r="C20" s="305"/>
      <c r="D20" s="305"/>
      <c r="E20" s="305"/>
      <c r="F20" s="305"/>
      <c r="G20" s="48"/>
    </row>
    <row r="21" spans="1:7" s="40" customFormat="1" ht="17.5">
      <c r="B21" s="43"/>
    </row>
    <row r="22" spans="1:7" s="40" customFormat="1" ht="18" customHeight="1">
      <c r="A22" s="567" t="s">
        <v>20</v>
      </c>
      <c r="B22" s="567"/>
      <c r="C22" s="567"/>
      <c r="D22" s="567"/>
      <c r="E22" s="567"/>
      <c r="F22" s="567"/>
    </row>
    <row r="23" spans="1:7" ht="14">
      <c r="A23" s="564" t="s">
        <v>21</v>
      </c>
      <c r="B23" s="565"/>
      <c r="C23" s="565"/>
      <c r="D23" s="565"/>
      <c r="E23" s="565"/>
      <c r="F23" s="565"/>
      <c r="G23" s="33"/>
    </row>
    <row r="24" spans="1:7" ht="14">
      <c r="A24" s="49"/>
      <c r="B24" s="49"/>
    </row>
    <row r="25" spans="1:7" ht="14">
      <c r="A25" s="564" t="s">
        <v>22</v>
      </c>
      <c r="B25" s="565"/>
      <c r="C25" s="565"/>
      <c r="D25" s="565"/>
      <c r="E25" s="565"/>
      <c r="F25" s="565"/>
      <c r="G25" s="33"/>
    </row>
    <row r="26" spans="1:7" ht="14">
      <c r="A26" s="564" t="s">
        <v>23</v>
      </c>
      <c r="B26" s="565"/>
      <c r="C26" s="565"/>
      <c r="D26" s="565"/>
      <c r="E26" s="565"/>
      <c r="F26" s="565"/>
      <c r="G26" s="33"/>
    </row>
    <row r="27" spans="1:7" ht="14">
      <c r="A27" s="564" t="s">
        <v>24</v>
      </c>
      <c r="B27" s="565"/>
      <c r="C27" s="565"/>
      <c r="D27" s="565"/>
      <c r="E27" s="565"/>
      <c r="F27" s="565"/>
      <c r="G27" s="33"/>
    </row>
    <row r="28" spans="1:7" ht="14">
      <c r="A28" s="50"/>
      <c r="B28" s="50"/>
    </row>
    <row r="29" spans="1:7" ht="14">
      <c r="A29" s="566" t="s">
        <v>25</v>
      </c>
      <c r="B29" s="565"/>
      <c r="C29" s="565"/>
      <c r="D29" s="565"/>
      <c r="E29" s="565"/>
      <c r="F29" s="565"/>
      <c r="G29" s="33"/>
    </row>
    <row r="30" spans="1:7" ht="14">
      <c r="A30" s="566" t="s">
        <v>26</v>
      </c>
      <c r="B30" s="565"/>
      <c r="C30" s="565"/>
      <c r="D30" s="565"/>
      <c r="E30" s="565"/>
      <c r="F30" s="565"/>
      <c r="G30" s="33"/>
    </row>
    <row r="31" spans="1:7" ht="13.5" customHeight="1"/>
    <row r="32" spans="1:7">
      <c r="A32" s="34" t="s">
        <v>27</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15" type="noConversion"/>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workbookViewId="0"/>
  </sheetViews>
  <sheetFormatPr defaultColWidth="9" defaultRowHeight="14"/>
  <cols>
    <col min="1" max="1" width="7.1796875" style="140" customWidth="1"/>
    <col min="2" max="2" width="80.453125" style="56" customWidth="1"/>
    <col min="3" max="3" width="2" style="56" customWidth="1"/>
    <col min="4" max="16384" width="9" style="33"/>
  </cols>
  <sheetData>
    <row r="1" spans="1:3" ht="28">
      <c r="A1" s="121">
        <v>9</v>
      </c>
      <c r="B1" s="122" t="s">
        <v>365</v>
      </c>
      <c r="C1" s="55"/>
    </row>
    <row r="2" spans="1:3">
      <c r="A2" s="123">
        <v>9.1</v>
      </c>
      <c r="B2" s="124" t="s">
        <v>302</v>
      </c>
      <c r="C2" s="55"/>
    </row>
    <row r="3" spans="1:3">
      <c r="A3" s="123"/>
      <c r="B3" s="125"/>
    </row>
    <row r="4" spans="1:3">
      <c r="A4" s="123"/>
      <c r="B4" s="112" t="s">
        <v>227</v>
      </c>
    </row>
    <row r="5" spans="1:3">
      <c r="A5" s="123"/>
      <c r="B5" s="114" t="s">
        <v>303</v>
      </c>
    </row>
    <row r="6" spans="1:3">
      <c r="A6" s="123"/>
      <c r="B6" s="114" t="s">
        <v>228</v>
      </c>
    </row>
    <row r="7" spans="1:3">
      <c r="A7" s="123"/>
      <c r="B7" s="114" t="s">
        <v>229</v>
      </c>
    </row>
    <row r="8" spans="1:3">
      <c r="A8" s="123"/>
      <c r="B8" s="114" t="s">
        <v>230</v>
      </c>
    </row>
    <row r="9" spans="1:3">
      <c r="A9" s="123"/>
      <c r="B9" s="114" t="s">
        <v>230</v>
      </c>
    </row>
    <row r="10" spans="1:3">
      <c r="A10" s="123"/>
      <c r="B10" s="114" t="s">
        <v>231</v>
      </c>
    </row>
    <row r="11" spans="1:3">
      <c r="A11" s="123"/>
      <c r="B11" s="114" t="s">
        <v>232</v>
      </c>
    </row>
    <row r="12" spans="1:3">
      <c r="A12" s="123"/>
      <c r="B12" s="114" t="s">
        <v>304</v>
      </c>
    </row>
    <row r="13" spans="1:3">
      <c r="A13" s="123"/>
      <c r="B13" s="114"/>
    </row>
    <row r="14" spans="1:3">
      <c r="A14" s="123" t="s">
        <v>366</v>
      </c>
      <c r="B14" s="33" t="s">
        <v>235</v>
      </c>
    </row>
    <row r="15" spans="1:3">
      <c r="A15" s="123"/>
      <c r="B15" s="33"/>
    </row>
    <row r="16" spans="1:3">
      <c r="A16" s="123" t="s">
        <v>367</v>
      </c>
      <c r="B16" s="33" t="s">
        <v>237</v>
      </c>
    </row>
    <row r="17" spans="1:3">
      <c r="A17" s="123"/>
      <c r="B17" s="126"/>
    </row>
    <row r="18" spans="1:3">
      <c r="A18" s="123">
        <v>9.1999999999999993</v>
      </c>
      <c r="B18" s="127" t="s">
        <v>307</v>
      </c>
      <c r="C18" s="55"/>
    </row>
    <row r="19" spans="1:3" ht="56.25" customHeight="1">
      <c r="A19" s="123"/>
      <c r="B19" s="141" t="s">
        <v>344</v>
      </c>
    </row>
    <row r="20" spans="1:3" ht="15.75" customHeight="1">
      <c r="A20" s="123"/>
      <c r="B20" s="201"/>
    </row>
    <row r="21" spans="1:3">
      <c r="A21" s="123"/>
      <c r="B21" s="126"/>
    </row>
    <row r="22" spans="1:3">
      <c r="A22" s="123">
        <v>9.3000000000000007</v>
      </c>
      <c r="B22" s="127" t="s">
        <v>308</v>
      </c>
      <c r="C22" s="55"/>
    </row>
    <row r="23" spans="1:3">
      <c r="A23" s="123"/>
      <c r="B23" s="128" t="s">
        <v>309</v>
      </c>
      <c r="C23" s="55"/>
    </row>
    <row r="24" spans="1:3">
      <c r="A24" s="123"/>
      <c r="B24" s="129" t="s">
        <v>310</v>
      </c>
    </row>
    <row r="25" spans="1:3">
      <c r="A25" s="123"/>
      <c r="B25" s="129" t="s">
        <v>311</v>
      </c>
    </row>
    <row r="26" spans="1:3">
      <c r="A26" s="123"/>
      <c r="B26" s="129" t="s">
        <v>312</v>
      </c>
    </row>
    <row r="27" spans="1:3">
      <c r="A27" s="123"/>
      <c r="B27" s="129" t="s">
        <v>313</v>
      </c>
    </row>
    <row r="28" spans="1:3">
      <c r="A28" s="123"/>
      <c r="B28" s="129"/>
    </row>
    <row r="29" spans="1:3">
      <c r="A29" s="123" t="s">
        <v>368</v>
      </c>
      <c r="B29" s="130" t="s">
        <v>242</v>
      </c>
      <c r="C29" s="55"/>
    </row>
    <row r="30" spans="1:3">
      <c r="A30" s="123"/>
      <c r="B30" s="129"/>
    </row>
    <row r="31" spans="1:3">
      <c r="A31" s="123"/>
      <c r="B31" s="126"/>
    </row>
    <row r="32" spans="1:3">
      <c r="A32" s="123">
        <v>9.4</v>
      </c>
      <c r="B32" s="127" t="s">
        <v>254</v>
      </c>
      <c r="C32" s="58"/>
    </row>
    <row r="33" spans="1:3" ht="154">
      <c r="A33" s="123" t="s">
        <v>369</v>
      </c>
      <c r="B33" s="112" t="s">
        <v>256</v>
      </c>
      <c r="C33" s="144"/>
    </row>
    <row r="34" spans="1:3" ht="56">
      <c r="A34" s="123" t="s">
        <v>370</v>
      </c>
      <c r="B34" s="52" t="s">
        <v>258</v>
      </c>
      <c r="C34" s="58"/>
    </row>
    <row r="35" spans="1:3">
      <c r="A35" s="123"/>
      <c r="B35" s="112"/>
      <c r="C35" s="58"/>
    </row>
    <row r="36" spans="1:3">
      <c r="A36" s="123"/>
      <c r="B36" s="133" t="s">
        <v>318</v>
      </c>
      <c r="C36" s="57"/>
    </row>
    <row r="37" spans="1:3">
      <c r="A37" s="123"/>
      <c r="B37" s="132"/>
    </row>
    <row r="38" spans="1:3" ht="70">
      <c r="A38" s="123"/>
      <c r="B38" s="132" t="s">
        <v>319</v>
      </c>
      <c r="C38" s="55"/>
    </row>
    <row r="39" spans="1:3">
      <c r="A39" s="123"/>
      <c r="B39" s="135" t="s">
        <v>320</v>
      </c>
    </row>
    <row r="40" spans="1:3">
      <c r="A40" s="123"/>
      <c r="B40" s="135"/>
    </row>
    <row r="41" spans="1:3">
      <c r="A41" s="123" t="s">
        <v>371</v>
      </c>
      <c r="B41" s="130" t="s">
        <v>322</v>
      </c>
    </row>
    <row r="42" spans="1:3" ht="84">
      <c r="A42" s="123"/>
      <c r="B42" s="229" t="s">
        <v>323</v>
      </c>
    </row>
    <row r="43" spans="1:3">
      <c r="A43" s="123"/>
      <c r="B43" s="126"/>
      <c r="C43" s="55"/>
    </row>
    <row r="44" spans="1:3">
      <c r="A44" s="123">
        <v>9.5</v>
      </c>
      <c r="B44" s="127" t="s">
        <v>324</v>
      </c>
      <c r="C44" s="57"/>
    </row>
    <row r="45" spans="1:3">
      <c r="A45" s="123"/>
      <c r="B45" s="136" t="s">
        <v>263</v>
      </c>
      <c r="C45" s="57"/>
    </row>
    <row r="46" spans="1:3">
      <c r="A46" s="123"/>
      <c r="B46" s="135" t="s">
        <v>264</v>
      </c>
      <c r="C46" s="57"/>
    </row>
    <row r="47" spans="1:3">
      <c r="A47" s="123"/>
      <c r="B47" s="135" t="s">
        <v>265</v>
      </c>
      <c r="C47" s="51"/>
    </row>
    <row r="48" spans="1:3">
      <c r="A48" s="123"/>
      <c r="B48" s="135" t="s">
        <v>325</v>
      </c>
      <c r="C48" s="52"/>
    </row>
    <row r="49" spans="1:3">
      <c r="A49" s="123"/>
      <c r="B49" s="135" t="s">
        <v>349</v>
      </c>
      <c r="C49" s="53"/>
    </row>
    <row r="50" spans="1:3">
      <c r="A50" s="123"/>
      <c r="B50" s="129"/>
      <c r="C50" s="51"/>
    </row>
    <row r="51" spans="1:3">
      <c r="A51" s="123"/>
      <c r="B51" s="126"/>
      <c r="C51" s="55"/>
    </row>
    <row r="52" spans="1:3">
      <c r="A52" s="123">
        <v>9.6</v>
      </c>
      <c r="B52" s="127" t="s">
        <v>327</v>
      </c>
      <c r="C52" s="57"/>
    </row>
    <row r="53" spans="1:3" ht="28">
      <c r="A53" s="123"/>
      <c r="B53" s="125" t="s">
        <v>328</v>
      </c>
      <c r="C53" s="113"/>
    </row>
    <row r="54" spans="1:3">
      <c r="A54" s="123"/>
      <c r="B54" s="126"/>
      <c r="C54" s="108"/>
    </row>
    <row r="55" spans="1:3">
      <c r="A55" s="123">
        <v>9.6999999999999993</v>
      </c>
      <c r="B55" s="127" t="s">
        <v>250</v>
      </c>
      <c r="C55" s="113"/>
    </row>
    <row r="56" spans="1:3" ht="28">
      <c r="A56" s="123"/>
      <c r="B56" s="136" t="s">
        <v>251</v>
      </c>
      <c r="C56" s="113"/>
    </row>
    <row r="57" spans="1:3" ht="28">
      <c r="A57" s="123"/>
      <c r="B57" s="135" t="s">
        <v>252</v>
      </c>
      <c r="C57" s="108"/>
    </row>
    <row r="58" spans="1:3">
      <c r="A58" s="123"/>
      <c r="B58" s="135" t="s">
        <v>253</v>
      </c>
      <c r="C58" s="113"/>
    </row>
    <row r="59" spans="1:3">
      <c r="A59" s="123"/>
      <c r="B59" s="129"/>
      <c r="C59" s="108"/>
    </row>
    <row r="60" spans="1:3">
      <c r="A60" s="137" t="s">
        <v>372</v>
      </c>
      <c r="B60" s="127" t="s">
        <v>331</v>
      </c>
      <c r="C60" s="113"/>
    </row>
    <row r="61" spans="1:3" ht="42">
      <c r="A61" s="123"/>
      <c r="B61" s="136" t="s">
        <v>351</v>
      </c>
      <c r="C61" s="113"/>
    </row>
    <row r="62" spans="1:3">
      <c r="A62" s="123"/>
      <c r="B62" s="126"/>
      <c r="C62" s="113"/>
    </row>
    <row r="63" spans="1:3" ht="42">
      <c r="A63" s="123" t="s">
        <v>373</v>
      </c>
      <c r="B63" s="127" t="s">
        <v>333</v>
      </c>
      <c r="C63" s="113"/>
    </row>
    <row r="64" spans="1:3" ht="28">
      <c r="A64" s="123"/>
      <c r="B64" s="136" t="s">
        <v>334</v>
      </c>
    </row>
    <row r="65" spans="1:2">
      <c r="A65" s="123"/>
      <c r="B65" s="126"/>
    </row>
    <row r="66" spans="1:2">
      <c r="A66" s="123" t="s">
        <v>374</v>
      </c>
      <c r="B66" s="127" t="s">
        <v>336</v>
      </c>
    </row>
    <row r="67" spans="1:2" ht="56">
      <c r="A67" s="123"/>
      <c r="B67" s="125" t="s">
        <v>337</v>
      </c>
    </row>
    <row r="68" spans="1:2">
      <c r="A68" s="123"/>
      <c r="B68" s="126"/>
    </row>
    <row r="69" spans="1:2">
      <c r="A69" s="123">
        <v>9.11</v>
      </c>
      <c r="B69" s="127" t="s">
        <v>338</v>
      </c>
    </row>
    <row r="70" spans="1:2" ht="28">
      <c r="A70" s="123"/>
      <c r="B70" s="125" t="s">
        <v>339</v>
      </c>
    </row>
    <row r="71" spans="1:2">
      <c r="A71" s="123" t="s">
        <v>275</v>
      </c>
      <c r="B71" s="130" t="s">
        <v>276</v>
      </c>
    </row>
    <row r="72" spans="1:2" ht="25">
      <c r="A72" s="138" t="s">
        <v>277</v>
      </c>
      <c r="B72" s="129"/>
    </row>
    <row r="73" spans="1:2">
      <c r="A73" s="138"/>
      <c r="B73" s="129"/>
    </row>
    <row r="74" spans="1:2" ht="25">
      <c r="A74" s="138" t="s">
        <v>278</v>
      </c>
      <c r="B74" s="129"/>
    </row>
    <row r="75" spans="1:2">
      <c r="A75" s="139" t="s">
        <v>279</v>
      </c>
      <c r="B75" s="126"/>
    </row>
  </sheetData>
  <phoneticPr fontId="15"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4"/>
  <sheetViews>
    <sheetView workbookViewId="0"/>
  </sheetViews>
  <sheetFormatPr defaultColWidth="8.81640625" defaultRowHeight="14.5"/>
  <cols>
    <col min="1" max="1" width="29.81640625" style="313" customWidth="1"/>
    <col min="2" max="16384" width="8.81640625" style="313"/>
  </cols>
  <sheetData>
    <row r="1" spans="1:2">
      <c r="A1" s="322" t="s">
        <v>984</v>
      </c>
    </row>
    <row r="2" spans="1:2">
      <c r="A2" s="313" t="s">
        <v>983</v>
      </c>
      <c r="B2" s="313" t="s">
        <v>982</v>
      </c>
    </row>
    <row r="3" spans="1:2">
      <c r="A3" s="313" t="s">
        <v>981</v>
      </c>
      <c r="B3" s="313" t="s">
        <v>980</v>
      </c>
    </row>
    <row r="4" spans="1:2">
      <c r="A4" s="313" t="s">
        <v>979</v>
      </c>
      <c r="B4" s="313" t="s">
        <v>978</v>
      </c>
    </row>
    <row r="5" spans="1:2">
      <c r="A5" s="313" t="s">
        <v>977</v>
      </c>
      <c r="B5" s="313" t="s">
        <v>976</v>
      </c>
    </row>
    <row r="6" spans="1:2">
      <c r="A6" s="313" t="s">
        <v>975</v>
      </c>
      <c r="B6" s="313" t="s">
        <v>974</v>
      </c>
    </row>
    <row r="7" spans="1:2">
      <c r="A7" s="313" t="s">
        <v>973</v>
      </c>
      <c r="B7" s="313" t="s">
        <v>972</v>
      </c>
    </row>
    <row r="8" spans="1:2">
      <c r="A8" s="313" t="s">
        <v>971</v>
      </c>
      <c r="B8" s="313" t="s">
        <v>970</v>
      </c>
    </row>
    <row r="9" spans="1:2">
      <c r="A9" s="313" t="s">
        <v>969</v>
      </c>
      <c r="B9" s="313" t="s">
        <v>968</v>
      </c>
    </row>
    <row r="10" spans="1:2">
      <c r="A10" s="313" t="s">
        <v>495</v>
      </c>
      <c r="B10" s="313" t="s">
        <v>967</v>
      </c>
    </row>
    <row r="11" spans="1:2">
      <c r="A11" s="313" t="s">
        <v>966</v>
      </c>
      <c r="B11" s="313" t="s">
        <v>965</v>
      </c>
    </row>
    <row r="12" spans="1:2">
      <c r="A12" s="313" t="s">
        <v>964</v>
      </c>
      <c r="B12" s="313" t="s">
        <v>963</v>
      </c>
    </row>
    <row r="13" spans="1:2">
      <c r="A13" s="313" t="s">
        <v>962</v>
      </c>
      <c r="B13" s="313" t="s">
        <v>961</v>
      </c>
    </row>
    <row r="14" spans="1:2">
      <c r="A14" s="313" t="s">
        <v>960</v>
      </c>
      <c r="B14" s="313" t="s">
        <v>959</v>
      </c>
    </row>
    <row r="15" spans="1:2">
      <c r="A15" s="313" t="s">
        <v>958</v>
      </c>
      <c r="B15" s="313" t="s">
        <v>957</v>
      </c>
    </row>
    <row r="16" spans="1:2">
      <c r="A16" s="313" t="s">
        <v>956</v>
      </c>
      <c r="B16" s="313" t="s">
        <v>955</v>
      </c>
    </row>
    <row r="17" spans="1:2">
      <c r="A17" s="313" t="s">
        <v>954</v>
      </c>
      <c r="B17" s="313" t="s">
        <v>953</v>
      </c>
    </row>
    <row r="18" spans="1:2">
      <c r="A18" s="313" t="s">
        <v>952</v>
      </c>
      <c r="B18" s="313" t="s">
        <v>951</v>
      </c>
    </row>
    <row r="19" spans="1:2">
      <c r="A19" s="313" t="s">
        <v>950</v>
      </c>
      <c r="B19" s="313" t="s">
        <v>949</v>
      </c>
    </row>
    <row r="20" spans="1:2">
      <c r="A20" s="313" t="s">
        <v>948</v>
      </c>
      <c r="B20" s="313" t="s">
        <v>947</v>
      </c>
    </row>
    <row r="21" spans="1:2">
      <c r="A21" s="313" t="s">
        <v>946</v>
      </c>
      <c r="B21" s="313" t="s">
        <v>945</v>
      </c>
    </row>
    <row r="22" spans="1:2">
      <c r="B22" s="313" t="s">
        <v>944</v>
      </c>
    </row>
    <row r="23" spans="1:2">
      <c r="A23" s="313" t="s">
        <v>943</v>
      </c>
      <c r="B23" s="313" t="s">
        <v>942</v>
      </c>
    </row>
    <row r="24" spans="1:2">
      <c r="A24" s="313" t="s">
        <v>941</v>
      </c>
      <c r="B24" s="313" t="s">
        <v>940</v>
      </c>
    </row>
    <row r="25" spans="1:2">
      <c r="A25" s="313" t="s">
        <v>939</v>
      </c>
      <c r="B25" s="313" t="s">
        <v>938</v>
      </c>
    </row>
    <row r="26" spans="1:2">
      <c r="B26" s="313" t="s">
        <v>937</v>
      </c>
    </row>
    <row r="27" spans="1:2">
      <c r="B27" s="313" t="s">
        <v>936</v>
      </c>
    </row>
    <row r="28" spans="1:2">
      <c r="A28" s="313" t="s">
        <v>935</v>
      </c>
      <c r="B28" s="313" t="s">
        <v>934</v>
      </c>
    </row>
    <row r="29" spans="1:2">
      <c r="A29" s="313" t="s">
        <v>933</v>
      </c>
      <c r="B29" s="313" t="s">
        <v>932</v>
      </c>
    </row>
    <row r="30" spans="1:2">
      <c r="A30" s="313" t="s">
        <v>931</v>
      </c>
      <c r="B30" s="313" t="s">
        <v>930</v>
      </c>
    </row>
    <row r="31" spans="1:2">
      <c r="A31" s="313" t="s">
        <v>929</v>
      </c>
      <c r="B31" s="313" t="s">
        <v>928</v>
      </c>
    </row>
    <row r="32" spans="1:2">
      <c r="A32" s="313" t="s">
        <v>927</v>
      </c>
      <c r="B32" s="313" t="s">
        <v>926</v>
      </c>
    </row>
    <row r="33" spans="1:2">
      <c r="A33" s="313" t="s">
        <v>925</v>
      </c>
      <c r="B33" s="313" t="s">
        <v>924</v>
      </c>
    </row>
    <row r="34" spans="1:2">
      <c r="A34" s="313" t="s">
        <v>923</v>
      </c>
      <c r="B34" s="313" t="s">
        <v>922</v>
      </c>
    </row>
    <row r="35" spans="1:2">
      <c r="A35" s="313" t="s">
        <v>921</v>
      </c>
      <c r="B35" s="313" t="s">
        <v>920</v>
      </c>
    </row>
    <row r="36" spans="1:2">
      <c r="A36" s="313" t="s">
        <v>919</v>
      </c>
      <c r="B36" s="313" t="s">
        <v>918</v>
      </c>
    </row>
    <row r="37" spans="1:2">
      <c r="B37" s="313" t="s">
        <v>917</v>
      </c>
    </row>
    <row r="38" spans="1:2">
      <c r="A38" s="313" t="s">
        <v>916</v>
      </c>
      <c r="B38" s="313" t="s">
        <v>915</v>
      </c>
    </row>
    <row r="39" spans="1:2">
      <c r="A39" s="313" t="s">
        <v>914</v>
      </c>
      <c r="B39" s="313" t="s">
        <v>913</v>
      </c>
    </row>
    <row r="40" spans="1:2">
      <c r="A40" s="313" t="s">
        <v>912</v>
      </c>
      <c r="B40" s="313" t="s">
        <v>911</v>
      </c>
    </row>
    <row r="41" spans="1:2">
      <c r="A41" s="313" t="s">
        <v>910</v>
      </c>
      <c r="B41" s="313" t="s">
        <v>909</v>
      </c>
    </row>
    <row r="42" spans="1:2">
      <c r="A42" s="313" t="s">
        <v>908</v>
      </c>
      <c r="B42" s="313" t="s">
        <v>907</v>
      </c>
    </row>
    <row r="43" spans="1:2">
      <c r="A43" s="313" t="s">
        <v>906</v>
      </c>
      <c r="B43" s="313" t="s">
        <v>905</v>
      </c>
    </row>
    <row r="44" spans="1:2">
      <c r="A44" s="313" t="s">
        <v>904</v>
      </c>
      <c r="B44" s="313" t="s">
        <v>903</v>
      </c>
    </row>
    <row r="45" spans="1:2">
      <c r="A45" s="313" t="s">
        <v>902</v>
      </c>
      <c r="B45" s="313" t="s">
        <v>901</v>
      </c>
    </row>
    <row r="46" spans="1:2">
      <c r="A46" s="313" t="s">
        <v>900</v>
      </c>
      <c r="B46" s="313" t="s">
        <v>899</v>
      </c>
    </row>
    <row r="47" spans="1:2">
      <c r="A47" s="313" t="s">
        <v>898</v>
      </c>
      <c r="B47" s="313" t="s">
        <v>897</v>
      </c>
    </row>
    <row r="48" spans="1:2">
      <c r="A48" s="313" t="s">
        <v>896</v>
      </c>
      <c r="B48" s="313" t="s">
        <v>895</v>
      </c>
    </row>
    <row r="49" spans="1:2">
      <c r="A49" s="313" t="s">
        <v>894</v>
      </c>
      <c r="B49" s="313" t="s">
        <v>893</v>
      </c>
    </row>
    <row r="50" spans="1:2">
      <c r="A50" s="313" t="s">
        <v>892</v>
      </c>
      <c r="B50" s="313" t="s">
        <v>891</v>
      </c>
    </row>
    <row r="51" spans="1:2">
      <c r="A51" s="313" t="s">
        <v>890</v>
      </c>
      <c r="B51" s="313" t="s">
        <v>889</v>
      </c>
    </row>
    <row r="52" spans="1:2">
      <c r="A52" s="313" t="s">
        <v>888</v>
      </c>
      <c r="B52" s="313" t="s">
        <v>887</v>
      </c>
    </row>
    <row r="53" spans="1:2">
      <c r="A53" s="313" t="s">
        <v>886</v>
      </c>
      <c r="B53" s="313" t="s">
        <v>885</v>
      </c>
    </row>
    <row r="54" spans="1:2">
      <c r="A54" s="313" t="s">
        <v>884</v>
      </c>
      <c r="B54" s="313" t="s">
        <v>883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ColWidth="8.81640625" defaultRowHeight="14.5"/>
  <cols>
    <col min="1" max="1" width="9.1796875" style="313" customWidth="1"/>
    <col min="2" max="16384" width="8.81640625" style="313"/>
  </cols>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4"/>
  <sheetViews>
    <sheetView workbookViewId="0"/>
  </sheetViews>
  <sheetFormatPr defaultRowHeight="14"/>
  <cols>
    <col min="2" max="2" width="33.453125" customWidth="1"/>
    <col min="3" max="3" width="16.453125" customWidth="1"/>
    <col min="4" max="4" width="15.81640625" customWidth="1"/>
    <col min="5" max="5" width="11.54296875" customWidth="1"/>
    <col min="6" max="6" width="13.08984375" customWidth="1"/>
    <col min="7" max="7" width="14" customWidth="1"/>
    <col min="8" max="8" width="15.90625" customWidth="1"/>
  </cols>
  <sheetData>
    <row r="1" spans="1:14" ht="14.5">
      <c r="A1" s="197" t="s">
        <v>383</v>
      </c>
      <c r="B1" s="197"/>
      <c r="C1" s="197"/>
      <c r="D1" s="197"/>
      <c r="E1" s="197"/>
      <c r="F1" s="197"/>
      <c r="G1" s="197"/>
      <c r="H1" s="197"/>
      <c r="I1" s="197"/>
      <c r="J1" s="197"/>
      <c r="K1" s="197"/>
      <c r="L1" s="197"/>
      <c r="M1" s="197"/>
      <c r="N1" s="197"/>
    </row>
    <row r="3" spans="1:14" ht="14.5">
      <c r="A3" s="596" t="s">
        <v>1292</v>
      </c>
      <c r="B3" s="596" t="s">
        <v>1293</v>
      </c>
      <c r="C3" s="595" t="s">
        <v>1294</v>
      </c>
      <c r="D3" s="595"/>
      <c r="E3" s="595"/>
      <c r="F3" s="595"/>
      <c r="G3" s="595"/>
      <c r="H3" s="595"/>
    </row>
    <row r="4" spans="1:14" ht="14.5">
      <c r="A4" s="597"/>
      <c r="B4" s="597"/>
      <c r="C4" s="469">
        <v>2023</v>
      </c>
      <c r="D4" s="469">
        <v>2024</v>
      </c>
      <c r="E4" s="469">
        <v>2025</v>
      </c>
      <c r="F4" s="469">
        <v>2026</v>
      </c>
      <c r="G4" s="469">
        <v>2027</v>
      </c>
      <c r="H4" s="469">
        <v>2028</v>
      </c>
    </row>
    <row r="5" spans="1:14" ht="14.5">
      <c r="A5" s="598"/>
      <c r="B5" s="598"/>
      <c r="C5" s="470" t="s">
        <v>15</v>
      </c>
      <c r="D5" s="471" t="s">
        <v>16</v>
      </c>
      <c r="E5" s="472" t="s">
        <v>17</v>
      </c>
      <c r="F5" s="473" t="s">
        <v>18</v>
      </c>
      <c r="G5" s="474" t="s">
        <v>19</v>
      </c>
      <c r="H5" s="475" t="s">
        <v>1296</v>
      </c>
    </row>
    <row r="6" spans="1:14" ht="54.65" customHeight="1">
      <c r="A6" s="464" t="s">
        <v>873</v>
      </c>
      <c r="B6" s="465" t="s">
        <v>1297</v>
      </c>
      <c r="C6" s="476" t="s">
        <v>1298</v>
      </c>
      <c r="D6" s="477"/>
      <c r="E6" s="477"/>
      <c r="F6" s="478" t="s">
        <v>1298</v>
      </c>
      <c r="G6" s="477"/>
      <c r="H6" s="479" t="s">
        <v>1298</v>
      </c>
    </row>
    <row r="7" spans="1:14" ht="68.400000000000006" customHeight="1">
      <c r="A7" s="464" t="s">
        <v>853</v>
      </c>
      <c r="B7" s="465" t="s">
        <v>852</v>
      </c>
      <c r="C7" s="476" t="s">
        <v>1299</v>
      </c>
      <c r="D7" s="480" t="s">
        <v>1299</v>
      </c>
      <c r="E7" s="477"/>
      <c r="F7" s="477"/>
      <c r="G7" s="481" t="s">
        <v>1299</v>
      </c>
      <c r="H7" s="479" t="s">
        <v>1299</v>
      </c>
    </row>
    <row r="8" spans="1:14" ht="46.25" customHeight="1">
      <c r="A8" s="464" t="s">
        <v>825</v>
      </c>
      <c r="B8" s="465" t="s">
        <v>824</v>
      </c>
      <c r="C8" s="476" t="s">
        <v>1300</v>
      </c>
      <c r="D8" s="482"/>
      <c r="E8" s="483" t="s">
        <v>1300</v>
      </c>
      <c r="F8" s="477"/>
      <c r="G8" s="477"/>
      <c r="H8" s="479" t="s">
        <v>1300</v>
      </c>
    </row>
    <row r="9" spans="1:14" ht="49.75" customHeight="1">
      <c r="A9" s="466">
        <v>4</v>
      </c>
      <c r="B9" s="465" t="s">
        <v>786</v>
      </c>
      <c r="C9" s="476" t="s">
        <v>1301</v>
      </c>
      <c r="D9" s="480" t="s">
        <v>1301</v>
      </c>
      <c r="E9" s="477"/>
      <c r="F9" s="478" t="s">
        <v>1301</v>
      </c>
      <c r="G9" s="477"/>
      <c r="H9" s="479" t="s">
        <v>1301</v>
      </c>
    </row>
    <row r="10" spans="1:14" ht="56.4" customHeight="1">
      <c r="A10" s="466">
        <v>5</v>
      </c>
      <c r="B10" s="465" t="s">
        <v>759</v>
      </c>
      <c r="C10" s="476" t="s">
        <v>1302</v>
      </c>
      <c r="D10" s="477"/>
      <c r="E10" s="483" t="s">
        <v>1302</v>
      </c>
      <c r="F10" s="477"/>
      <c r="G10" s="481" t="s">
        <v>1302</v>
      </c>
      <c r="H10" s="479" t="s">
        <v>1302</v>
      </c>
    </row>
    <row r="11" spans="1:14" ht="46.25" customHeight="1">
      <c r="A11" s="466">
        <v>6</v>
      </c>
      <c r="B11" s="465" t="s">
        <v>722</v>
      </c>
      <c r="C11" s="476" t="s">
        <v>1303</v>
      </c>
      <c r="D11" s="480" t="s">
        <v>1303</v>
      </c>
      <c r="E11" s="477"/>
      <c r="F11" s="478" t="s">
        <v>1303</v>
      </c>
      <c r="G11" s="477"/>
      <c r="H11" s="479" t="s">
        <v>1303</v>
      </c>
    </row>
    <row r="12" spans="1:14" ht="14.5">
      <c r="A12" s="466">
        <v>7</v>
      </c>
      <c r="B12" s="465" t="s">
        <v>686</v>
      </c>
      <c r="C12" s="476" t="s">
        <v>1304</v>
      </c>
      <c r="D12" s="477"/>
      <c r="E12" s="483" t="s">
        <v>1304</v>
      </c>
      <c r="F12" s="477"/>
      <c r="G12" s="481" t="s">
        <v>1304</v>
      </c>
      <c r="H12" s="479" t="s">
        <v>1304</v>
      </c>
    </row>
    <row r="13" spans="1:14" ht="57" customHeight="1">
      <c r="A13" s="467" t="s">
        <v>1305</v>
      </c>
      <c r="B13" s="467" t="s">
        <v>1307</v>
      </c>
      <c r="C13" s="484" t="s">
        <v>15</v>
      </c>
      <c r="D13" s="484" t="s">
        <v>16</v>
      </c>
      <c r="E13" s="484" t="s">
        <v>17</v>
      </c>
      <c r="F13" s="484" t="s">
        <v>18</v>
      </c>
      <c r="G13" s="484" t="s">
        <v>19</v>
      </c>
      <c r="H13" s="484" t="s">
        <v>1296</v>
      </c>
    </row>
    <row r="14" spans="1:14" ht="58" hidden="1">
      <c r="A14" s="467" t="s">
        <v>1305</v>
      </c>
      <c r="B14" s="468" t="s">
        <v>1306</v>
      </c>
      <c r="C14" s="484" t="s">
        <v>1295</v>
      </c>
      <c r="D14" s="484" t="s">
        <v>16</v>
      </c>
      <c r="E14" s="484" t="s">
        <v>17</v>
      </c>
      <c r="F14" s="484" t="s">
        <v>18</v>
      </c>
      <c r="G14" s="484" t="s">
        <v>19</v>
      </c>
      <c r="H14" s="484" t="s">
        <v>1296</v>
      </c>
    </row>
  </sheetData>
  <mergeCells count="3">
    <mergeCell ref="C3:H3"/>
    <mergeCell ref="B3:B5"/>
    <mergeCell ref="A3:A5"/>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J37"/>
  <sheetViews>
    <sheetView workbookViewId="0"/>
  </sheetViews>
  <sheetFormatPr defaultColWidth="9.1796875" defaultRowHeight="14"/>
  <cols>
    <col min="1" max="1" width="8.1796875" style="34" customWidth="1"/>
    <col min="2" max="2" width="16.54296875" style="34" bestFit="1" customWidth="1"/>
    <col min="3" max="3" width="5.1796875" style="34" customWidth="1"/>
    <col min="4" max="4" width="11" style="34" customWidth="1"/>
    <col min="5" max="5" width="11.81640625" style="34" customWidth="1"/>
    <col min="6" max="6" width="9.1796875" style="34" customWidth="1"/>
    <col min="7" max="7" width="10.1796875" style="34" customWidth="1"/>
    <col min="8" max="8" width="58" style="34" customWidth="1"/>
    <col min="9" max="9" width="35.1796875" style="34" customWidth="1"/>
    <col min="10" max="10" width="3.81640625" style="63" customWidth="1"/>
    <col min="11" max="16384" width="9.1796875" style="33"/>
  </cols>
  <sheetData>
    <row r="1" spans="1:9" ht="15" customHeight="1">
      <c r="A1" s="232" t="s">
        <v>384</v>
      </c>
      <c r="B1" s="233"/>
      <c r="C1" s="230"/>
      <c r="D1" s="230"/>
      <c r="E1" s="230"/>
      <c r="F1" s="230"/>
      <c r="G1" s="230"/>
      <c r="H1" s="230"/>
      <c r="I1" s="231"/>
    </row>
    <row r="2" spans="1:9" ht="76.5" customHeight="1">
      <c r="A2" s="61" t="s">
        <v>385</v>
      </c>
      <c r="B2" s="234" t="s">
        <v>386</v>
      </c>
      <c r="C2" s="235" t="s">
        <v>387</v>
      </c>
      <c r="D2" s="62" t="s">
        <v>388</v>
      </c>
      <c r="E2" s="62" t="s">
        <v>389</v>
      </c>
      <c r="F2" s="62" t="s">
        <v>212</v>
      </c>
      <c r="G2" s="62" t="s">
        <v>390</v>
      </c>
      <c r="H2" s="62" t="s">
        <v>391</v>
      </c>
      <c r="I2" s="62" t="s">
        <v>392</v>
      </c>
    </row>
    <row r="3" spans="1:9">
      <c r="A3" s="236"/>
      <c r="B3" s="236"/>
      <c r="C3" s="236"/>
      <c r="D3" s="236"/>
      <c r="E3" s="236"/>
      <c r="F3" s="236"/>
      <c r="G3" s="236"/>
      <c r="H3" s="237"/>
      <c r="I3" s="237"/>
    </row>
    <row r="4" spans="1:9">
      <c r="A4" s="238" t="s">
        <v>15</v>
      </c>
      <c r="B4" s="238" t="s">
        <v>1219</v>
      </c>
      <c r="C4" s="238">
        <v>1</v>
      </c>
      <c r="D4" s="238"/>
      <c r="E4" s="238" t="s">
        <v>1091</v>
      </c>
      <c r="F4" s="238"/>
      <c r="G4" s="238" t="s">
        <v>1216</v>
      </c>
      <c r="H4" s="239" t="s">
        <v>1217</v>
      </c>
      <c r="I4" s="239"/>
    </row>
    <row r="5" spans="1:9">
      <c r="A5" s="238" t="s">
        <v>15</v>
      </c>
      <c r="B5" s="238" t="s">
        <v>1220</v>
      </c>
      <c r="C5" s="238">
        <v>1</v>
      </c>
      <c r="D5" s="238"/>
      <c r="E5" s="238" t="s">
        <v>1091</v>
      </c>
      <c r="F5" s="238"/>
      <c r="G5" s="238" t="s">
        <v>1216</v>
      </c>
      <c r="H5" s="239" t="s">
        <v>1217</v>
      </c>
      <c r="I5" s="239"/>
    </row>
    <row r="6" spans="1:9">
      <c r="A6" s="238" t="s">
        <v>15</v>
      </c>
      <c r="B6" s="238" t="s">
        <v>1221</v>
      </c>
      <c r="C6" s="238">
        <v>1</v>
      </c>
      <c r="D6" s="238"/>
      <c r="E6" s="238" t="s">
        <v>1091</v>
      </c>
      <c r="F6" s="238"/>
      <c r="G6" s="238" t="s">
        <v>1216</v>
      </c>
      <c r="H6" s="239" t="s">
        <v>1217</v>
      </c>
      <c r="I6" s="241"/>
    </row>
    <row r="7" spans="1:9">
      <c r="A7" s="238" t="s">
        <v>15</v>
      </c>
      <c r="B7" s="238" t="s">
        <v>1221</v>
      </c>
      <c r="C7" s="238">
        <v>2</v>
      </c>
      <c r="D7" s="238"/>
      <c r="E7" s="238" t="s">
        <v>1091</v>
      </c>
      <c r="F7" s="238"/>
      <c r="G7" s="238" t="s">
        <v>1216</v>
      </c>
      <c r="H7" s="239" t="s">
        <v>1217</v>
      </c>
      <c r="I7" s="241"/>
    </row>
    <row r="8" spans="1:9">
      <c r="A8" s="238" t="s">
        <v>15</v>
      </c>
      <c r="B8" s="238" t="s">
        <v>1221</v>
      </c>
      <c r="C8" s="238">
        <v>3</v>
      </c>
      <c r="D8" s="238"/>
      <c r="E8" s="238" t="s">
        <v>1091</v>
      </c>
      <c r="F8" s="238"/>
      <c r="G8" s="238" t="s">
        <v>1216</v>
      </c>
      <c r="H8" s="239" t="s">
        <v>1217</v>
      </c>
      <c r="I8" s="241"/>
    </row>
    <row r="9" spans="1:9">
      <c r="A9" s="238" t="s">
        <v>15</v>
      </c>
      <c r="B9" s="238" t="s">
        <v>1222</v>
      </c>
      <c r="C9" s="238">
        <v>4</v>
      </c>
      <c r="D9" s="238"/>
      <c r="E9" s="238" t="s">
        <v>1091</v>
      </c>
      <c r="F9" s="238"/>
      <c r="G9" s="238" t="s">
        <v>1216</v>
      </c>
      <c r="H9" s="239" t="s">
        <v>1217</v>
      </c>
      <c r="I9" s="241"/>
    </row>
    <row r="10" spans="1:9">
      <c r="A10" s="238" t="s">
        <v>15</v>
      </c>
      <c r="B10" s="238" t="s">
        <v>1218</v>
      </c>
      <c r="C10" s="238">
        <v>5</v>
      </c>
      <c r="D10" s="238"/>
      <c r="E10" s="238" t="s">
        <v>1091</v>
      </c>
      <c r="F10" s="238"/>
      <c r="G10" s="238" t="s">
        <v>1216</v>
      </c>
      <c r="H10" s="239" t="s">
        <v>1217</v>
      </c>
      <c r="I10" s="241"/>
    </row>
    <row r="11" spans="1:9">
      <c r="A11" s="238" t="s">
        <v>15</v>
      </c>
      <c r="B11" s="238" t="s">
        <v>1218</v>
      </c>
      <c r="C11" s="238">
        <v>6</v>
      </c>
      <c r="D11" s="238"/>
      <c r="E11" s="238" t="s">
        <v>1091</v>
      </c>
      <c r="F11" s="238"/>
      <c r="G11" s="238" t="s">
        <v>1216</v>
      </c>
      <c r="H11" s="239" t="s">
        <v>1217</v>
      </c>
      <c r="I11" s="241"/>
    </row>
    <row r="12" spans="1:9">
      <c r="A12" s="240" t="s">
        <v>15</v>
      </c>
      <c r="B12" s="240" t="s">
        <v>1352</v>
      </c>
      <c r="C12" s="240">
        <v>7</v>
      </c>
      <c r="D12" s="240"/>
      <c r="E12" s="240" t="s">
        <v>1006</v>
      </c>
      <c r="F12" s="240"/>
      <c r="G12" s="240" t="s">
        <v>1216</v>
      </c>
      <c r="H12" s="241" t="s">
        <v>1217</v>
      </c>
      <c r="I12" s="241"/>
    </row>
    <row r="13" spans="1:9">
      <c r="A13" s="240"/>
      <c r="B13" s="240"/>
      <c r="C13" s="240"/>
      <c r="D13" s="240"/>
      <c r="E13" s="240"/>
      <c r="F13" s="240"/>
      <c r="G13" s="240"/>
      <c r="H13" s="241"/>
      <c r="I13" s="241"/>
    </row>
    <row r="14" spans="1:9">
      <c r="A14" s="240"/>
      <c r="B14" s="240"/>
      <c r="C14" s="240"/>
      <c r="D14" s="240"/>
      <c r="E14" s="240"/>
      <c r="F14" s="240"/>
      <c r="G14" s="240"/>
      <c r="H14" s="241"/>
      <c r="I14" s="241"/>
    </row>
    <row r="15" spans="1:9">
      <c r="A15" s="240"/>
      <c r="B15" s="240"/>
      <c r="C15" s="240"/>
      <c r="D15" s="240"/>
      <c r="E15" s="240"/>
      <c r="F15" s="240"/>
      <c r="G15" s="240"/>
      <c r="H15" s="241"/>
      <c r="I15" s="241"/>
    </row>
    <row r="16" spans="1:9">
      <c r="A16" s="240"/>
      <c r="B16" s="240"/>
      <c r="C16" s="240"/>
      <c r="D16" s="240"/>
      <c r="E16" s="240"/>
      <c r="F16" s="240"/>
      <c r="G16" s="240"/>
      <c r="H16" s="241"/>
      <c r="I16" s="241"/>
    </row>
    <row r="17" spans="1:9">
      <c r="A17" s="240"/>
      <c r="B17" s="240"/>
      <c r="C17" s="240"/>
      <c r="D17" s="240"/>
      <c r="E17" s="240"/>
      <c r="F17" s="240"/>
      <c r="G17" s="240"/>
      <c r="H17" s="241"/>
      <c r="I17" s="241"/>
    </row>
    <row r="18" spans="1:9">
      <c r="A18" s="240"/>
      <c r="B18" s="240"/>
      <c r="C18" s="240"/>
      <c r="D18" s="240"/>
      <c r="E18" s="240"/>
      <c r="F18" s="240"/>
      <c r="G18" s="240"/>
      <c r="H18" s="241"/>
      <c r="I18" s="241"/>
    </row>
    <row r="19" spans="1:9">
      <c r="A19" s="240"/>
      <c r="B19" s="240"/>
      <c r="C19" s="240"/>
      <c r="D19" s="240"/>
      <c r="E19" s="240"/>
      <c r="F19" s="240"/>
      <c r="G19" s="240"/>
      <c r="H19" s="241"/>
      <c r="I19" s="241"/>
    </row>
    <row r="20" spans="1:9">
      <c r="A20" s="240"/>
      <c r="B20" s="240"/>
      <c r="C20" s="240"/>
      <c r="D20" s="240"/>
      <c r="E20" s="240"/>
      <c r="F20" s="240"/>
      <c r="G20" s="240"/>
      <c r="H20" s="241"/>
      <c r="I20" s="241"/>
    </row>
    <row r="21" spans="1:9">
      <c r="A21" s="240"/>
      <c r="B21" s="240"/>
      <c r="C21" s="240"/>
      <c r="D21" s="240"/>
      <c r="E21" s="240"/>
      <c r="F21" s="240"/>
      <c r="G21" s="240"/>
      <c r="H21" s="241"/>
      <c r="I21" s="241"/>
    </row>
    <row r="22" spans="1:9">
      <c r="A22" s="240"/>
      <c r="B22" s="240"/>
      <c r="C22" s="240"/>
      <c r="D22" s="240"/>
      <c r="E22" s="240"/>
      <c r="F22" s="240"/>
      <c r="G22" s="240"/>
      <c r="H22" s="241"/>
      <c r="I22" s="241"/>
    </row>
    <row r="23" spans="1:9">
      <c r="A23" s="240"/>
      <c r="B23" s="240"/>
      <c r="C23" s="240"/>
      <c r="D23" s="240"/>
      <c r="E23" s="240"/>
      <c r="F23" s="240"/>
      <c r="G23" s="240"/>
      <c r="H23" s="241"/>
      <c r="I23" s="241"/>
    </row>
    <row r="24" spans="1:9">
      <c r="A24" s="240"/>
      <c r="B24" s="240"/>
      <c r="C24" s="240"/>
      <c r="D24" s="240"/>
      <c r="E24" s="240"/>
      <c r="F24" s="240"/>
      <c r="G24" s="240"/>
      <c r="H24" s="241"/>
      <c r="I24" s="241"/>
    </row>
    <row r="25" spans="1:9">
      <c r="A25" s="240"/>
      <c r="B25" s="240"/>
      <c r="C25" s="240"/>
      <c r="D25" s="240"/>
      <c r="E25" s="240"/>
      <c r="F25" s="240"/>
      <c r="G25" s="240"/>
      <c r="H25" s="241"/>
      <c r="I25" s="241"/>
    </row>
    <row r="26" spans="1:9">
      <c r="A26" s="240"/>
      <c r="B26" s="240"/>
      <c r="C26" s="240"/>
      <c r="D26" s="240"/>
      <c r="E26" s="240"/>
      <c r="F26" s="240"/>
      <c r="G26" s="240"/>
      <c r="H26" s="241"/>
      <c r="I26" s="241"/>
    </row>
    <row r="27" spans="1:9">
      <c r="A27" s="240"/>
      <c r="B27" s="240"/>
      <c r="C27" s="240"/>
      <c r="D27" s="240"/>
      <c r="E27" s="240"/>
      <c r="F27" s="240"/>
      <c r="G27" s="240"/>
      <c r="H27" s="241"/>
      <c r="I27" s="241"/>
    </row>
    <row r="28" spans="1:9">
      <c r="A28" s="240"/>
      <c r="B28" s="240"/>
      <c r="C28" s="240"/>
      <c r="D28" s="240"/>
      <c r="E28" s="240"/>
      <c r="F28" s="240"/>
      <c r="G28" s="240"/>
      <c r="H28" s="241"/>
      <c r="I28" s="241"/>
    </row>
    <row r="29" spans="1:9">
      <c r="A29" s="240"/>
      <c r="B29" s="240"/>
      <c r="C29" s="240"/>
      <c r="D29" s="240"/>
      <c r="E29" s="240"/>
      <c r="F29" s="240"/>
      <c r="G29" s="240"/>
      <c r="H29" s="241"/>
      <c r="I29" s="241"/>
    </row>
    <row r="30" spans="1:9">
      <c r="A30" s="240"/>
      <c r="B30" s="240"/>
      <c r="C30" s="240"/>
      <c r="D30" s="240"/>
      <c r="E30" s="240"/>
      <c r="F30" s="240"/>
      <c r="G30" s="240"/>
      <c r="H30" s="241"/>
      <c r="I30" s="241"/>
    </row>
    <row r="31" spans="1:9">
      <c r="A31" s="240"/>
      <c r="B31" s="240"/>
      <c r="C31" s="240"/>
      <c r="D31" s="240"/>
      <c r="E31" s="240"/>
      <c r="F31" s="240"/>
      <c r="G31" s="240"/>
      <c r="H31" s="241"/>
      <c r="I31" s="240"/>
    </row>
    <row r="32" spans="1:9">
      <c r="A32" s="240"/>
      <c r="B32" s="240"/>
      <c r="C32" s="240"/>
      <c r="D32" s="240"/>
      <c r="E32" s="240"/>
      <c r="F32" s="240"/>
      <c r="G32" s="240"/>
      <c r="H32" s="241"/>
      <c r="I32" s="240"/>
    </row>
    <row r="33" spans="1:9">
      <c r="A33" s="240"/>
      <c r="B33" s="240"/>
      <c r="C33" s="240"/>
      <c r="D33" s="240"/>
      <c r="E33" s="240"/>
      <c r="F33" s="240"/>
      <c r="G33" s="240"/>
      <c r="H33" s="241"/>
      <c r="I33" s="240"/>
    </row>
    <row r="34" spans="1:9">
      <c r="H34" s="242"/>
    </row>
    <row r="35" spans="1:9">
      <c r="H35" s="242"/>
    </row>
    <row r="36" spans="1:9">
      <c r="H36" s="242"/>
    </row>
    <row r="37" spans="1:9">
      <c r="H37" s="24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E67"/>
  <sheetViews>
    <sheetView topLeftCell="A31" zoomScaleSheetLayoutView="100" workbookViewId="0">
      <selection activeCell="C63" sqref="C63"/>
    </sheetView>
  </sheetViews>
  <sheetFormatPr defaultColWidth="9.1796875" defaultRowHeight="14"/>
  <cols>
    <col min="1" max="1" width="24.453125" style="33" customWidth="1"/>
    <col min="2" max="2" width="27.453125" style="33" customWidth="1"/>
    <col min="3" max="3" width="20.1796875" style="33" customWidth="1"/>
    <col min="4" max="16384" width="9.1796875" style="33"/>
  </cols>
  <sheetData>
    <row r="1" spans="1:5">
      <c r="A1" s="60" t="s">
        <v>393</v>
      </c>
      <c r="B1" s="489" t="s">
        <v>394</v>
      </c>
      <c r="C1"/>
      <c r="D1"/>
    </row>
    <row r="2" spans="1:5">
      <c r="A2" s="599" t="s">
        <v>1311</v>
      </c>
      <c r="B2" s="599"/>
      <c r="C2" s="599"/>
      <c r="D2" s="147"/>
    </row>
    <row r="3" spans="1:5">
      <c r="A3" s="485"/>
      <c r="B3" s="485"/>
      <c r="C3" s="485"/>
      <c r="D3" s="147"/>
    </row>
    <row r="4" spans="1:5">
      <c r="A4" s="60" t="s">
        <v>1308</v>
      </c>
      <c r="B4" s="60" t="s">
        <v>1309</v>
      </c>
      <c r="C4" s="60" t="s">
        <v>1310</v>
      </c>
      <c r="D4"/>
      <c r="E4" s="147"/>
    </row>
    <row r="5" spans="1:5" ht="12.75" customHeight="1">
      <c r="A5" s="488"/>
      <c r="B5" s="485"/>
      <c r="C5" s="485"/>
      <c r="D5" s="485"/>
      <c r="E5" s="147"/>
    </row>
    <row r="6" spans="1:5">
      <c r="A6" s="490"/>
      <c r="B6" s="486" t="s">
        <v>1140</v>
      </c>
      <c r="C6" s="490" t="s">
        <v>986</v>
      </c>
      <c r="D6"/>
    </row>
    <row r="7" spans="1:5">
      <c r="A7" s="490"/>
      <c r="B7" s="486" t="s">
        <v>1142</v>
      </c>
      <c r="C7" s="490" t="s">
        <v>986</v>
      </c>
      <c r="D7"/>
    </row>
    <row r="8" spans="1:5">
      <c r="A8" t="s">
        <v>1313</v>
      </c>
      <c r="B8" s="486" t="s">
        <v>1141</v>
      </c>
      <c r="C8" s="490" t="s">
        <v>986</v>
      </c>
      <c r="D8"/>
    </row>
    <row r="9" spans="1:5">
      <c r="A9"/>
      <c r="B9" s="491" t="s">
        <v>1143</v>
      </c>
      <c r="C9" s="490" t="s">
        <v>986</v>
      </c>
      <c r="D9"/>
    </row>
    <row r="10" spans="1:5">
      <c r="A10"/>
      <c r="B10" s="491" t="s">
        <v>1144</v>
      </c>
      <c r="C10" s="490" t="s">
        <v>986</v>
      </c>
      <c r="D10"/>
    </row>
    <row r="11" spans="1:5">
      <c r="A11" s="490" t="s">
        <v>1317</v>
      </c>
      <c r="B11" s="486" t="s">
        <v>1145</v>
      </c>
      <c r="C11" s="490" t="s">
        <v>986</v>
      </c>
      <c r="D11"/>
    </row>
    <row r="12" spans="1:5">
      <c r="A12" s="490"/>
      <c r="B12" s="491" t="s">
        <v>1147</v>
      </c>
      <c r="C12" s="490" t="s">
        <v>986</v>
      </c>
      <c r="D12"/>
    </row>
    <row r="13" spans="1:5">
      <c r="A13" s="490" t="s">
        <v>1315</v>
      </c>
      <c r="B13" s="486" t="s">
        <v>1148</v>
      </c>
      <c r="C13" s="490" t="s">
        <v>986</v>
      </c>
      <c r="D13"/>
    </row>
    <row r="14" spans="1:5">
      <c r="A14" s="490"/>
      <c r="B14" s="491" t="s">
        <v>1149</v>
      </c>
      <c r="C14" s="490" t="s">
        <v>986</v>
      </c>
      <c r="D14"/>
    </row>
    <row r="15" spans="1:5">
      <c r="A15" s="490"/>
      <c r="B15" s="491" t="s">
        <v>1150</v>
      </c>
      <c r="C15" s="490" t="s">
        <v>986</v>
      </c>
      <c r="D15"/>
    </row>
    <row r="16" spans="1:5">
      <c r="A16" s="490"/>
      <c r="B16" s="486" t="s">
        <v>1151</v>
      </c>
      <c r="C16" s="490" t="s">
        <v>986</v>
      </c>
      <c r="D16"/>
    </row>
    <row r="17" spans="1:3">
      <c r="A17" s="490"/>
      <c r="B17" s="492" t="s">
        <v>1152</v>
      </c>
      <c r="C17" s="490" t="s">
        <v>986</v>
      </c>
    </row>
    <row r="18" spans="1:3">
      <c r="A18" s="490" t="s">
        <v>1316</v>
      </c>
      <c r="B18" s="487" t="s">
        <v>1153</v>
      </c>
      <c r="C18" s="490" t="s">
        <v>986</v>
      </c>
    </row>
    <row r="19" spans="1:3">
      <c r="A19" s="490"/>
      <c r="B19" s="487" t="s">
        <v>1154</v>
      </c>
      <c r="C19" s="490" t="s">
        <v>986</v>
      </c>
    </row>
    <row r="20" spans="1:3">
      <c r="A20" s="490" t="s">
        <v>1314</v>
      </c>
      <c r="B20" s="486" t="s">
        <v>1155</v>
      </c>
      <c r="C20" s="490" t="s">
        <v>986</v>
      </c>
    </row>
    <row r="21" spans="1:3">
      <c r="A21" s="490"/>
      <c r="B21" s="486" t="s">
        <v>1156</v>
      </c>
      <c r="C21" s="490" t="s">
        <v>986</v>
      </c>
    </row>
    <row r="22" spans="1:3">
      <c r="A22" s="490"/>
      <c r="B22" s="488" t="s">
        <v>1157</v>
      </c>
      <c r="C22" s="490" t="s">
        <v>986</v>
      </c>
    </row>
    <row r="23" spans="1:3">
      <c r="A23" s="490"/>
      <c r="B23" s="488" t="s">
        <v>1146</v>
      </c>
      <c r="C23" s="490" t="s">
        <v>986</v>
      </c>
    </row>
    <row r="24" spans="1:3">
      <c r="A24" s="490"/>
      <c r="B24" s="488"/>
      <c r="C24" s="490"/>
    </row>
    <row r="25" spans="1:3">
      <c r="A25" s="490"/>
      <c r="B25" s="486" t="s">
        <v>1100</v>
      </c>
      <c r="C25" s="490" t="s">
        <v>986</v>
      </c>
    </row>
    <row r="26" spans="1:3">
      <c r="A26" s="490" t="s">
        <v>1312</v>
      </c>
      <c r="B26" s="486" t="s">
        <v>1015</v>
      </c>
      <c r="C26" s="490" t="s">
        <v>986</v>
      </c>
    </row>
    <row r="27" spans="1:3">
      <c r="A27" s="490"/>
      <c r="B27" s="491" t="s">
        <v>1101</v>
      </c>
      <c r="C27" t="s">
        <v>986</v>
      </c>
    </row>
    <row r="28" spans="1:3">
      <c r="A28" s="490"/>
      <c r="B28" s="486"/>
      <c r="C28" s="490"/>
    </row>
    <row r="29" spans="1:3">
      <c r="A29" s="490"/>
      <c r="B29" s="493" t="s">
        <v>1102</v>
      </c>
      <c r="C29" s="490" t="s">
        <v>986</v>
      </c>
    </row>
    <row r="30" spans="1:3">
      <c r="A30" s="490" t="s">
        <v>1318</v>
      </c>
      <c r="B30" s="493" t="s">
        <v>1103</v>
      </c>
      <c r="C30" s="490" t="s">
        <v>986</v>
      </c>
    </row>
    <row r="31" spans="1:3">
      <c r="A31" s="490" t="s">
        <v>1319</v>
      </c>
      <c r="B31" s="493" t="s">
        <v>1104</v>
      </c>
      <c r="C31" s="490" t="s">
        <v>986</v>
      </c>
    </row>
    <row r="32" spans="1:3">
      <c r="A32" s="490"/>
      <c r="B32" s="493"/>
      <c r="C32" s="490"/>
    </row>
    <row r="33" spans="1:3">
      <c r="A33" s="490"/>
      <c r="B33" s="486" t="s">
        <v>1105</v>
      </c>
      <c r="C33" s="490" t="s">
        <v>986</v>
      </c>
    </row>
    <row r="34" spans="1:3">
      <c r="A34" s="490"/>
      <c r="B34" s="486" t="s">
        <v>1106</v>
      </c>
      <c r="C34" t="s">
        <v>986</v>
      </c>
    </row>
    <row r="35" spans="1:3">
      <c r="A35" s="490" t="s">
        <v>1320</v>
      </c>
      <c r="B35" s="493" t="s">
        <v>1107</v>
      </c>
      <c r="C35" s="490" t="s">
        <v>986</v>
      </c>
    </row>
    <row r="36" spans="1:3">
      <c r="A36"/>
      <c r="B36" s="493" t="s">
        <v>1108</v>
      </c>
      <c r="C36" s="490" t="s">
        <v>986</v>
      </c>
    </row>
    <row r="37" spans="1:3">
      <c r="A37"/>
      <c r="B37" s="486" t="s">
        <v>1109</v>
      </c>
      <c r="C37" s="490" t="s">
        <v>986</v>
      </c>
    </row>
    <row r="38" spans="1:3">
      <c r="A38" t="s">
        <v>1321</v>
      </c>
      <c r="B38" s="486" t="s">
        <v>1110</v>
      </c>
      <c r="C38" s="490" t="s">
        <v>986</v>
      </c>
    </row>
    <row r="39" spans="1:3">
      <c r="A39"/>
      <c r="B39" s="486" t="s">
        <v>1111</v>
      </c>
      <c r="C39" s="490" t="s">
        <v>986</v>
      </c>
    </row>
    <row r="40" spans="1:3">
      <c r="A40"/>
      <c r="B40" s="491" t="s">
        <v>1112</v>
      </c>
      <c r="C40" s="490" t="s">
        <v>986</v>
      </c>
    </row>
    <row r="41" spans="1:3">
      <c r="A41" t="s">
        <v>1322</v>
      </c>
      <c r="B41" s="487" t="s">
        <v>1113</v>
      </c>
      <c r="C41" s="490" t="s">
        <v>986</v>
      </c>
    </row>
    <row r="42" spans="1:3">
      <c r="A42"/>
      <c r="B42" s="494" t="s">
        <v>1114</v>
      </c>
      <c r="C42" s="490" t="s">
        <v>986</v>
      </c>
    </row>
    <row r="43" spans="1:3">
      <c r="A43" t="s">
        <v>1323</v>
      </c>
      <c r="B43" s="486" t="s">
        <v>1115</v>
      </c>
      <c r="C43" s="490" t="s">
        <v>986</v>
      </c>
    </row>
    <row r="44" spans="1:3">
      <c r="A44"/>
      <c r="B44" s="486" t="s">
        <v>1116</v>
      </c>
      <c r="C44" s="490" t="s">
        <v>986</v>
      </c>
    </row>
    <row r="45" spans="1:3">
      <c r="A45"/>
      <c r="B45" s="491" t="s">
        <v>1117</v>
      </c>
      <c r="C45" s="490" t="s">
        <v>986</v>
      </c>
    </row>
    <row r="46" spans="1:3">
      <c r="A46"/>
      <c r="B46" s="491" t="s">
        <v>1118</v>
      </c>
      <c r="C46" s="490" t="s">
        <v>986</v>
      </c>
    </row>
    <row r="47" spans="1:3">
      <c r="A47"/>
      <c r="B47" s="491" t="s">
        <v>1119</v>
      </c>
      <c r="C47" s="490" t="s">
        <v>986</v>
      </c>
    </row>
    <row r="48" spans="1:3">
      <c r="A48"/>
      <c r="B48" s="486" t="s">
        <v>1120</v>
      </c>
      <c r="C48" s="490" t="s">
        <v>986</v>
      </c>
    </row>
    <row r="49" spans="1:3">
      <c r="A49" s="486"/>
      <c r="B49" s="486" t="s">
        <v>1121</v>
      </c>
      <c r="C49" s="490" t="s">
        <v>986</v>
      </c>
    </row>
    <row r="50" spans="1:3">
      <c r="A50" s="488"/>
      <c r="B50" s="486" t="s">
        <v>1122</v>
      </c>
      <c r="C50" s="490" t="s">
        <v>986</v>
      </c>
    </row>
    <row r="51" spans="1:3">
      <c r="A51" s="488" t="s">
        <v>1325</v>
      </c>
      <c r="B51" s="486" t="s">
        <v>1123</v>
      </c>
      <c r="C51" s="490" t="s">
        <v>986</v>
      </c>
    </row>
    <row r="52" spans="1:3">
      <c r="A52" s="486"/>
      <c r="B52" s="491" t="s">
        <v>1124</v>
      </c>
      <c r="C52" s="490" t="s">
        <v>986</v>
      </c>
    </row>
    <row r="53" spans="1:3">
      <c r="A53" s="488"/>
      <c r="B53" s="493" t="s">
        <v>1125</v>
      </c>
      <c r="C53" s="490" t="s">
        <v>986</v>
      </c>
    </row>
    <row r="54" spans="1:3">
      <c r="A54" s="488"/>
      <c r="B54" s="487" t="s">
        <v>1126</v>
      </c>
      <c r="C54" s="490" t="s">
        <v>986</v>
      </c>
    </row>
    <row r="55" spans="1:3">
      <c r="A55" s="486" t="s">
        <v>1324</v>
      </c>
      <c r="B55" s="486" t="s">
        <v>1127</v>
      </c>
      <c r="C55" s="490" t="s">
        <v>986</v>
      </c>
    </row>
    <row r="56" spans="1:3">
      <c r="A56" s="488"/>
      <c r="B56" s="486" t="s">
        <v>1128</v>
      </c>
      <c r="C56" s="490" t="s">
        <v>986</v>
      </c>
    </row>
    <row r="57" spans="1:3">
      <c r="A57" s="487"/>
      <c r="B57" s="486" t="s">
        <v>1129</v>
      </c>
      <c r="C57" s="490" t="s">
        <v>986</v>
      </c>
    </row>
    <row r="58" spans="1:3">
      <c r="A58" s="487"/>
      <c r="B58" s="493" t="s">
        <v>1130</v>
      </c>
      <c r="C58" s="490" t="s">
        <v>986</v>
      </c>
    </row>
    <row r="59" spans="1:3">
      <c r="A59" s="486" t="s">
        <v>1316</v>
      </c>
      <c r="B59" s="493" t="s">
        <v>1132</v>
      </c>
      <c r="C59" s="490" t="s">
        <v>986</v>
      </c>
    </row>
    <row r="60" spans="1:3">
      <c r="A60" s="486"/>
      <c r="B60" s="493" t="s">
        <v>1133</v>
      </c>
      <c r="C60" s="490" t="s">
        <v>986</v>
      </c>
    </row>
    <row r="61" spans="1:3">
      <c r="A61" s="488"/>
      <c r="B61" s="494" t="s">
        <v>1134</v>
      </c>
      <c r="C61" s="490" t="s">
        <v>986</v>
      </c>
    </row>
    <row r="62" spans="1:3">
      <c r="B62" s="494" t="s">
        <v>1135</v>
      </c>
      <c r="C62" s="490" t="s">
        <v>986</v>
      </c>
    </row>
    <row r="63" spans="1:3">
      <c r="B63" s="493" t="s">
        <v>1131</v>
      </c>
      <c r="C63" s="490" t="s">
        <v>986</v>
      </c>
    </row>
    <row r="64" spans="1:3">
      <c r="A64" s="33" t="s">
        <v>1327</v>
      </c>
      <c r="B64" s="486" t="s">
        <v>1136</v>
      </c>
      <c r="C64" s="490" t="s">
        <v>986</v>
      </c>
    </row>
    <row r="65" spans="1:3">
      <c r="A65" s="33" t="s">
        <v>1326</v>
      </c>
      <c r="B65" s="486" t="s">
        <v>1137</v>
      </c>
      <c r="C65" s="490" t="s">
        <v>986</v>
      </c>
    </row>
    <row r="66" spans="1:3">
      <c r="B66" s="486" t="s">
        <v>1138</v>
      </c>
      <c r="C66" s="490" t="s">
        <v>986</v>
      </c>
    </row>
    <row r="67" spans="1:3">
      <c r="B67" s="486" t="s">
        <v>1139</v>
      </c>
      <c r="C67" s="490" t="s">
        <v>986</v>
      </c>
    </row>
  </sheetData>
  <mergeCells count="1">
    <mergeCell ref="A2:C2"/>
  </mergeCells>
  <phoneticPr fontId="15" type="noConversion"/>
  <pageMargins left="0.75" right="0.75" top="1" bottom="1" header="0.5" footer="0.5"/>
  <pageSetup paperSize="9" orientation="portrait"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O286"/>
  <sheetViews>
    <sheetView view="pageBreakPreview" zoomScaleNormal="75" zoomScaleSheetLayoutView="100" workbookViewId="0">
      <selection activeCell="A2" sqref="A2:B2"/>
    </sheetView>
  </sheetViews>
  <sheetFormatPr defaultColWidth="8" defaultRowHeight="14"/>
  <cols>
    <col min="1" max="1" width="7.54296875" style="148" customWidth="1"/>
    <col min="2" max="2" width="70.81640625" style="371" customWidth="1"/>
    <col min="3" max="3" width="7" style="372" customWidth="1"/>
    <col min="4" max="4" width="8" style="373" customWidth="1"/>
    <col min="5" max="16384" width="8" style="152"/>
  </cols>
  <sheetData>
    <row r="1" spans="1:4">
      <c r="A1" s="148" t="s">
        <v>1021</v>
      </c>
      <c r="B1" s="149"/>
      <c r="C1" s="150"/>
      <c r="D1" s="151"/>
    </row>
    <row r="2" spans="1:4" ht="51" customHeight="1">
      <c r="A2" s="600" t="s">
        <v>1022</v>
      </c>
      <c r="B2" s="600"/>
      <c r="C2" s="363"/>
      <c r="D2" s="363"/>
    </row>
    <row r="3" spans="1:4" ht="43.5" customHeight="1">
      <c r="A3" s="153" t="s">
        <v>395</v>
      </c>
      <c r="B3" s="154" t="s">
        <v>1023</v>
      </c>
      <c r="C3" s="155" t="s">
        <v>396</v>
      </c>
      <c r="D3" s="154" t="s">
        <v>397</v>
      </c>
    </row>
    <row r="4" spans="1:4">
      <c r="A4" s="156">
        <v>1.1000000000000001</v>
      </c>
      <c r="B4" s="157" t="s">
        <v>398</v>
      </c>
      <c r="C4" s="166"/>
      <c r="D4" s="167"/>
    </row>
    <row r="5" spans="1:4">
      <c r="A5" s="393"/>
      <c r="B5" s="394"/>
      <c r="C5" s="414"/>
      <c r="D5" s="415"/>
    </row>
    <row r="6" spans="1:4">
      <c r="A6" s="158" t="s">
        <v>14</v>
      </c>
      <c r="B6" s="159" t="s">
        <v>1158</v>
      </c>
      <c r="C6" s="160" t="s">
        <v>986</v>
      </c>
      <c r="D6" s="161"/>
    </row>
    <row r="7" spans="1:4">
      <c r="A7" s="158" t="s">
        <v>15</v>
      </c>
      <c r="B7" s="159" t="s">
        <v>1158</v>
      </c>
      <c r="C7" s="160" t="s">
        <v>986</v>
      </c>
      <c r="D7" s="161"/>
    </row>
    <row r="8" spans="1:4">
      <c r="A8" s="162" t="s">
        <v>16</v>
      </c>
      <c r="B8" s="163"/>
      <c r="C8" s="164"/>
      <c r="D8" s="165"/>
    </row>
    <row r="9" spans="1:4">
      <c r="A9" s="162" t="s">
        <v>17</v>
      </c>
      <c r="B9" s="163"/>
      <c r="C9" s="164"/>
      <c r="D9" s="165"/>
    </row>
    <row r="10" spans="1:4">
      <c r="A10" s="162" t="s">
        <v>18</v>
      </c>
      <c r="B10" s="163"/>
      <c r="C10" s="164"/>
      <c r="D10" s="165"/>
    </row>
    <row r="11" spans="1:4">
      <c r="A11" s="162" t="s">
        <v>19</v>
      </c>
      <c r="B11" s="163"/>
      <c r="C11" s="164"/>
      <c r="D11" s="165"/>
    </row>
    <row r="12" spans="1:4">
      <c r="A12" s="370"/>
    </row>
    <row r="13" spans="1:4" ht="28">
      <c r="A13" s="156">
        <v>1.2</v>
      </c>
      <c r="B13" s="157" t="s">
        <v>399</v>
      </c>
      <c r="C13" s="374"/>
      <c r="D13" s="375"/>
    </row>
    <row r="14" spans="1:4">
      <c r="A14" s="162" t="s">
        <v>14</v>
      </c>
      <c r="B14" s="163" t="s">
        <v>1159</v>
      </c>
      <c r="C14" s="164" t="s">
        <v>986</v>
      </c>
      <c r="D14" s="165"/>
    </row>
    <row r="15" spans="1:4">
      <c r="A15" s="162" t="s">
        <v>15</v>
      </c>
      <c r="B15" s="163" t="s">
        <v>1159</v>
      </c>
      <c r="C15" s="164" t="s">
        <v>986</v>
      </c>
      <c r="D15" s="165"/>
    </row>
    <row r="16" spans="1:4">
      <c r="A16" s="162" t="s">
        <v>16</v>
      </c>
      <c r="B16" s="163"/>
      <c r="C16" s="164"/>
      <c r="D16" s="165"/>
    </row>
    <row r="17" spans="1:15">
      <c r="A17" s="162" t="s">
        <v>17</v>
      </c>
      <c r="B17" s="163"/>
      <c r="C17" s="164"/>
      <c r="D17" s="165"/>
    </row>
    <row r="18" spans="1:15">
      <c r="A18" s="162" t="s">
        <v>18</v>
      </c>
      <c r="B18" s="163"/>
      <c r="C18" s="164"/>
      <c r="D18" s="165"/>
    </row>
    <row r="19" spans="1:15">
      <c r="A19" s="162" t="s">
        <v>19</v>
      </c>
      <c r="B19" s="163"/>
      <c r="C19" s="164"/>
      <c r="D19" s="165"/>
    </row>
    <row r="20" spans="1:15">
      <c r="A20" s="370"/>
    </row>
    <row r="21" spans="1:15" ht="28">
      <c r="A21" s="377">
        <v>1.3</v>
      </c>
      <c r="B21" s="378" t="s">
        <v>1024</v>
      </c>
      <c r="C21" s="379" t="s">
        <v>987</v>
      </c>
      <c r="D21" s="380" t="s">
        <v>987</v>
      </c>
    </row>
    <row r="22" spans="1:15">
      <c r="A22" s="370"/>
      <c r="B22" s="371" t="s">
        <v>1025</v>
      </c>
      <c r="C22" s="372" t="s">
        <v>986</v>
      </c>
    </row>
    <row r="23" spans="1:15" ht="28">
      <c r="A23" s="156">
        <v>1.4</v>
      </c>
      <c r="B23" s="157" t="s">
        <v>400</v>
      </c>
      <c r="C23" s="374"/>
      <c r="D23" s="375"/>
    </row>
    <row r="24" spans="1:15" ht="84">
      <c r="A24" s="162" t="s">
        <v>14</v>
      </c>
      <c r="B24" s="163" t="s">
        <v>1160</v>
      </c>
      <c r="C24" s="164" t="s">
        <v>986</v>
      </c>
      <c r="D24" s="165"/>
      <c r="O24" s="152" t="s">
        <v>1026</v>
      </c>
    </row>
    <row r="25" spans="1:15" ht="84">
      <c r="A25" s="162" t="s">
        <v>15</v>
      </c>
      <c r="B25" s="163" t="s">
        <v>1160</v>
      </c>
      <c r="C25" s="164" t="s">
        <v>986</v>
      </c>
      <c r="D25" s="165"/>
    </row>
    <row r="26" spans="1:15">
      <c r="A26" s="162" t="s">
        <v>16</v>
      </c>
      <c r="B26" s="163"/>
      <c r="C26" s="164"/>
      <c r="D26" s="165"/>
    </row>
    <row r="27" spans="1:15">
      <c r="A27" s="162" t="s">
        <v>17</v>
      </c>
      <c r="B27" s="163"/>
      <c r="C27" s="164"/>
      <c r="D27" s="165"/>
    </row>
    <row r="28" spans="1:15">
      <c r="A28" s="162" t="s">
        <v>18</v>
      </c>
      <c r="B28" s="163"/>
      <c r="C28" s="164"/>
      <c r="D28" s="165"/>
    </row>
    <row r="29" spans="1:15">
      <c r="A29" s="162" t="s">
        <v>19</v>
      </c>
      <c r="B29" s="163"/>
      <c r="C29" s="164"/>
      <c r="D29" s="165"/>
    </row>
    <row r="30" spans="1:15">
      <c r="A30" s="370"/>
    </row>
    <row r="31" spans="1:15" ht="154.5" customHeight="1">
      <c r="A31" s="381">
        <v>1.5</v>
      </c>
      <c r="B31" s="382" t="s">
        <v>401</v>
      </c>
      <c r="C31" s="383"/>
      <c r="D31" s="384"/>
    </row>
    <row r="32" spans="1:15" ht="28">
      <c r="A32" s="162" t="s">
        <v>14</v>
      </c>
      <c r="B32" s="420" t="s">
        <v>1161</v>
      </c>
      <c r="C32" s="164" t="s">
        <v>1027</v>
      </c>
      <c r="D32" s="165"/>
    </row>
    <row r="33" spans="1:4" ht="28">
      <c r="A33" s="162" t="s">
        <v>15</v>
      </c>
      <c r="B33" s="420" t="s">
        <v>1161</v>
      </c>
      <c r="C33" s="164" t="s">
        <v>986</v>
      </c>
      <c r="D33" s="165"/>
    </row>
    <row r="34" spans="1:4">
      <c r="A34" s="162" t="s">
        <v>16</v>
      </c>
      <c r="B34" s="163"/>
      <c r="C34" s="164"/>
      <c r="D34" s="165"/>
    </row>
    <row r="35" spans="1:4">
      <c r="A35" s="162" t="s">
        <v>17</v>
      </c>
      <c r="B35" s="163"/>
      <c r="C35" s="164"/>
      <c r="D35" s="165"/>
    </row>
    <row r="36" spans="1:4">
      <c r="A36" s="162" t="s">
        <v>18</v>
      </c>
      <c r="B36" s="163"/>
      <c r="C36" s="164"/>
      <c r="D36" s="165"/>
    </row>
    <row r="37" spans="1:4">
      <c r="A37" s="162" t="s">
        <v>19</v>
      </c>
      <c r="B37" s="163"/>
      <c r="C37" s="164"/>
      <c r="D37" s="165"/>
    </row>
    <row r="38" spans="1:4">
      <c r="A38" s="370"/>
    </row>
    <row r="39" spans="1:4" ht="56">
      <c r="A39" s="385">
        <v>1.6</v>
      </c>
      <c r="B39" s="382" t="s">
        <v>1028</v>
      </c>
      <c r="C39" s="374"/>
      <c r="D39" s="375"/>
    </row>
    <row r="40" spans="1:4" ht="56">
      <c r="A40" s="162" t="s">
        <v>14</v>
      </c>
      <c r="B40" s="163" t="s">
        <v>1162</v>
      </c>
      <c r="C40" s="164" t="s">
        <v>986</v>
      </c>
      <c r="D40" s="165"/>
    </row>
    <row r="41" spans="1:4" ht="56">
      <c r="A41" s="162" t="s">
        <v>15</v>
      </c>
      <c r="B41" s="163" t="s">
        <v>1162</v>
      </c>
      <c r="C41" s="164" t="s">
        <v>986</v>
      </c>
      <c r="D41" s="165"/>
    </row>
    <row r="42" spans="1:4">
      <c r="A42" s="162" t="s">
        <v>16</v>
      </c>
      <c r="B42" s="163"/>
      <c r="C42" s="164"/>
      <c r="D42" s="165"/>
    </row>
    <row r="43" spans="1:4">
      <c r="A43" s="162" t="s">
        <v>17</v>
      </c>
      <c r="B43" s="163"/>
      <c r="C43" s="164"/>
      <c r="D43" s="165"/>
    </row>
    <row r="44" spans="1:4">
      <c r="A44" s="162" t="s">
        <v>18</v>
      </c>
      <c r="B44" s="163"/>
      <c r="C44" s="164"/>
      <c r="D44" s="165"/>
    </row>
    <row r="45" spans="1:4">
      <c r="A45" s="162" t="s">
        <v>19</v>
      </c>
      <c r="B45" s="163"/>
      <c r="C45" s="164"/>
      <c r="D45" s="165"/>
    </row>
    <row r="46" spans="1:4">
      <c r="A46" s="370"/>
    </row>
    <row r="47" spans="1:4" ht="70">
      <c r="A47" s="156">
        <v>1.7</v>
      </c>
      <c r="B47" s="382" t="s">
        <v>402</v>
      </c>
      <c r="C47" s="374"/>
      <c r="D47" s="375"/>
    </row>
    <row r="48" spans="1:4" ht="28">
      <c r="A48" s="162" t="s">
        <v>15</v>
      </c>
      <c r="B48" s="386" t="s">
        <v>1166</v>
      </c>
      <c r="C48" s="164" t="s">
        <v>986</v>
      </c>
      <c r="D48" s="165"/>
    </row>
    <row r="49" spans="1:4" ht="28">
      <c r="A49" s="162" t="s">
        <v>16</v>
      </c>
      <c r="B49" s="386" t="s">
        <v>1166</v>
      </c>
      <c r="C49" s="164" t="s">
        <v>986</v>
      </c>
      <c r="D49" s="165"/>
    </row>
    <row r="50" spans="1:4">
      <c r="A50" s="162" t="s">
        <v>17</v>
      </c>
      <c r="B50" s="163"/>
      <c r="C50" s="164"/>
      <c r="D50" s="165"/>
    </row>
    <row r="51" spans="1:4">
      <c r="A51" s="162" t="s">
        <v>18</v>
      </c>
      <c r="B51" s="163"/>
      <c r="C51" s="164"/>
      <c r="D51" s="165"/>
    </row>
    <row r="52" spans="1:4">
      <c r="A52" s="162" t="s">
        <v>19</v>
      </c>
      <c r="B52" s="163"/>
      <c r="C52" s="164"/>
      <c r="D52" s="165"/>
    </row>
    <row r="53" spans="1:4">
      <c r="A53" s="370"/>
    </row>
    <row r="54" spans="1:4" ht="42">
      <c r="A54" s="156">
        <v>1.8</v>
      </c>
      <c r="B54" s="157" t="s">
        <v>403</v>
      </c>
      <c r="C54" s="166"/>
      <c r="D54" s="167"/>
    </row>
    <row r="55" spans="1:4" ht="28">
      <c r="A55" s="162" t="s">
        <v>14</v>
      </c>
      <c r="B55" s="163" t="s">
        <v>1163</v>
      </c>
      <c r="C55" s="164" t="s">
        <v>986</v>
      </c>
      <c r="D55" s="165"/>
    </row>
    <row r="56" spans="1:4" ht="28">
      <c r="A56" s="162" t="s">
        <v>15</v>
      </c>
      <c r="B56" s="163" t="s">
        <v>1163</v>
      </c>
      <c r="C56" s="164" t="s">
        <v>986</v>
      </c>
      <c r="D56" s="165"/>
    </row>
    <row r="57" spans="1:4">
      <c r="A57" s="162" t="s">
        <v>16</v>
      </c>
      <c r="B57" s="376"/>
      <c r="C57" s="164"/>
      <c r="D57" s="165"/>
    </row>
    <row r="58" spans="1:4">
      <c r="A58" s="162" t="s">
        <v>17</v>
      </c>
      <c r="B58" s="376"/>
      <c r="C58" s="164"/>
      <c r="D58" s="165"/>
    </row>
    <row r="59" spans="1:4">
      <c r="A59" s="162" t="s">
        <v>18</v>
      </c>
      <c r="B59" s="376"/>
      <c r="C59" s="164"/>
      <c r="D59" s="165"/>
    </row>
    <row r="60" spans="1:4">
      <c r="A60" s="162" t="s">
        <v>19</v>
      </c>
      <c r="B60" s="376"/>
      <c r="C60" s="164"/>
      <c r="D60" s="165"/>
    </row>
    <row r="61" spans="1:4">
      <c r="A61" s="370"/>
      <c r="B61" s="387"/>
    </row>
    <row r="62" spans="1:4" ht="42">
      <c r="A62" s="156">
        <v>1.9</v>
      </c>
      <c r="B62" s="157" t="s">
        <v>404</v>
      </c>
      <c r="C62" s="374"/>
      <c r="D62" s="375"/>
    </row>
    <row r="63" spans="1:4" ht="238">
      <c r="A63" s="162" t="s">
        <v>14</v>
      </c>
      <c r="B63" s="163" t="s">
        <v>1164</v>
      </c>
      <c r="C63" s="164" t="s">
        <v>986</v>
      </c>
      <c r="D63" s="165"/>
    </row>
    <row r="64" spans="1:4" ht="238">
      <c r="A64" s="162" t="s">
        <v>15</v>
      </c>
      <c r="B64" s="163" t="s">
        <v>1164</v>
      </c>
      <c r="C64" s="164" t="s">
        <v>986</v>
      </c>
      <c r="D64" s="165"/>
    </row>
    <row r="65" spans="1:4">
      <c r="A65" s="162" t="s">
        <v>16</v>
      </c>
      <c r="B65" s="376"/>
      <c r="C65" s="164"/>
      <c r="D65" s="165"/>
    </row>
    <row r="66" spans="1:4">
      <c r="A66" s="162" t="s">
        <v>17</v>
      </c>
      <c r="B66" s="376"/>
      <c r="C66" s="164"/>
      <c r="D66" s="165"/>
    </row>
    <row r="67" spans="1:4">
      <c r="A67" s="162" t="s">
        <v>18</v>
      </c>
      <c r="B67" s="376"/>
      <c r="C67" s="164"/>
      <c r="D67" s="165"/>
    </row>
    <row r="68" spans="1:4">
      <c r="A68" s="162" t="s">
        <v>19</v>
      </c>
      <c r="B68" s="376"/>
      <c r="C68" s="164"/>
      <c r="D68" s="165"/>
    </row>
    <row r="69" spans="1:4">
      <c r="A69" s="370"/>
      <c r="B69" s="387"/>
    </row>
    <row r="70" spans="1:4" ht="28">
      <c r="A70" s="388">
        <v>1.1000000000000001</v>
      </c>
      <c r="B70" s="157" t="s">
        <v>405</v>
      </c>
      <c r="C70" s="374"/>
      <c r="D70" s="375"/>
    </row>
    <row r="71" spans="1:4" ht="56">
      <c r="A71" s="162" t="s">
        <v>14</v>
      </c>
      <c r="B71" s="163" t="s">
        <v>1165</v>
      </c>
      <c r="C71" s="164" t="s">
        <v>986</v>
      </c>
      <c r="D71" s="165"/>
    </row>
    <row r="72" spans="1:4" ht="56">
      <c r="A72" s="162" t="s">
        <v>15</v>
      </c>
      <c r="B72" s="163" t="s">
        <v>1165</v>
      </c>
      <c r="C72" s="164" t="s">
        <v>986</v>
      </c>
      <c r="D72" s="165"/>
    </row>
    <row r="73" spans="1:4">
      <c r="A73" s="162" t="s">
        <v>16</v>
      </c>
      <c r="B73" s="163"/>
      <c r="C73" s="164"/>
      <c r="D73" s="165"/>
    </row>
    <row r="74" spans="1:4">
      <c r="A74" s="162" t="s">
        <v>17</v>
      </c>
      <c r="B74" s="163"/>
      <c r="C74" s="164"/>
      <c r="D74" s="165"/>
    </row>
    <row r="75" spans="1:4">
      <c r="A75" s="162" t="s">
        <v>18</v>
      </c>
      <c r="B75" s="163"/>
      <c r="C75" s="164"/>
      <c r="D75" s="165"/>
    </row>
    <row r="76" spans="1:4" ht="34.5" customHeight="1">
      <c r="A76" s="162" t="s">
        <v>19</v>
      </c>
      <c r="B76" s="163"/>
      <c r="C76" s="164"/>
      <c r="D76" s="165"/>
    </row>
    <row r="77" spans="1:4">
      <c r="A77" s="370"/>
    </row>
    <row r="78" spans="1:4" ht="56">
      <c r="A78" s="388">
        <v>1.1100000000000001</v>
      </c>
      <c r="B78" s="157" t="s">
        <v>406</v>
      </c>
      <c r="C78" s="374"/>
      <c r="D78" s="375"/>
    </row>
    <row r="79" spans="1:4">
      <c r="A79" s="162" t="s">
        <v>14</v>
      </c>
      <c r="B79" s="163" t="s">
        <v>1029</v>
      </c>
      <c r="C79" s="164" t="s">
        <v>986</v>
      </c>
      <c r="D79" s="165"/>
    </row>
    <row r="80" spans="1:4">
      <c r="A80" s="162" t="s">
        <v>15</v>
      </c>
      <c r="B80" s="163" t="s">
        <v>1029</v>
      </c>
      <c r="C80" s="164" t="s">
        <v>986</v>
      </c>
      <c r="D80" s="165"/>
    </row>
    <row r="81" spans="1:4">
      <c r="A81" s="162" t="s">
        <v>16</v>
      </c>
      <c r="B81" s="163"/>
      <c r="C81" s="164"/>
      <c r="D81" s="165"/>
    </row>
    <row r="82" spans="1:4">
      <c r="A82" s="162" t="s">
        <v>17</v>
      </c>
      <c r="B82" s="163"/>
      <c r="C82" s="164"/>
      <c r="D82" s="165"/>
    </row>
    <row r="83" spans="1:4">
      <c r="A83" s="162" t="s">
        <v>18</v>
      </c>
      <c r="B83" s="163"/>
      <c r="C83" s="164"/>
      <c r="D83" s="165"/>
    </row>
    <row r="84" spans="1:4">
      <c r="A84" s="162" t="s">
        <v>19</v>
      </c>
      <c r="B84" s="163"/>
      <c r="C84" s="164"/>
      <c r="D84" s="165"/>
    </row>
    <row r="85" spans="1:4">
      <c r="A85" s="370"/>
    </row>
    <row r="86" spans="1:4" ht="42">
      <c r="A86" s="385">
        <v>1.1200000000000001</v>
      </c>
      <c r="B86" s="157" t="s">
        <v>407</v>
      </c>
      <c r="C86" s="374"/>
      <c r="D86" s="375"/>
    </row>
    <row r="87" spans="1:4" ht="112">
      <c r="A87" s="162" t="s">
        <v>14</v>
      </c>
      <c r="B87" s="163" t="s">
        <v>1167</v>
      </c>
      <c r="C87" s="376" t="s">
        <v>986</v>
      </c>
      <c r="D87" s="376"/>
    </row>
    <row r="88" spans="1:4" ht="112">
      <c r="A88" s="162" t="s">
        <v>15</v>
      </c>
      <c r="B88" s="163" t="s">
        <v>1167</v>
      </c>
      <c r="C88" s="164" t="s">
        <v>986</v>
      </c>
      <c r="D88" s="376"/>
    </row>
    <row r="89" spans="1:4">
      <c r="A89" s="162" t="s">
        <v>16</v>
      </c>
      <c r="B89" s="376"/>
      <c r="C89" s="376"/>
      <c r="D89" s="376"/>
    </row>
    <row r="90" spans="1:4">
      <c r="A90" s="162" t="s">
        <v>17</v>
      </c>
      <c r="B90" s="376"/>
      <c r="C90" s="376"/>
      <c r="D90" s="376"/>
    </row>
    <row r="91" spans="1:4">
      <c r="A91" s="162" t="s">
        <v>18</v>
      </c>
      <c r="B91" s="376"/>
      <c r="C91" s="376"/>
      <c r="D91" s="376"/>
    </row>
    <row r="92" spans="1:4">
      <c r="A92" s="162" t="s">
        <v>19</v>
      </c>
      <c r="B92" s="376"/>
      <c r="C92" s="376"/>
      <c r="D92" s="376"/>
    </row>
    <row r="93" spans="1:4">
      <c r="A93" s="389"/>
      <c r="B93" s="387"/>
      <c r="C93" s="387"/>
      <c r="D93" s="387"/>
    </row>
    <row r="94" spans="1:4" ht="70">
      <c r="A94" s="381">
        <v>1.1299999999999999</v>
      </c>
      <c r="B94" s="390" t="s">
        <v>1030</v>
      </c>
      <c r="C94" s="383" t="s">
        <v>987</v>
      </c>
      <c r="D94" s="384" t="s">
        <v>987</v>
      </c>
    </row>
    <row r="95" spans="1:4" ht="28">
      <c r="A95" s="381"/>
      <c r="B95" s="391" t="s">
        <v>1031</v>
      </c>
      <c r="C95" s="164"/>
      <c r="D95" s="165"/>
    </row>
    <row r="96" spans="1:4">
      <c r="A96" s="370"/>
    </row>
    <row r="97" spans="1:9" ht="56">
      <c r="A97" s="381">
        <v>2.1</v>
      </c>
      <c r="B97" s="392" t="s">
        <v>408</v>
      </c>
      <c r="C97" s="383"/>
      <c r="D97" s="384"/>
    </row>
    <row r="98" spans="1:9" ht="56">
      <c r="A98" s="393"/>
      <c r="B98" s="394" t="s">
        <v>409</v>
      </c>
      <c r="C98" s="395"/>
      <c r="D98" s="396"/>
    </row>
    <row r="99" spans="1:9" ht="112">
      <c r="A99" s="162" t="s">
        <v>14</v>
      </c>
      <c r="B99" s="163" t="s">
        <v>1168</v>
      </c>
      <c r="C99" s="164" t="s">
        <v>986</v>
      </c>
      <c r="D99" s="165"/>
    </row>
    <row r="100" spans="1:9" ht="112">
      <c r="A100" s="162" t="s">
        <v>15</v>
      </c>
      <c r="B100" s="163" t="s">
        <v>1168</v>
      </c>
      <c r="C100" s="164" t="s">
        <v>986</v>
      </c>
      <c r="D100" s="165"/>
    </row>
    <row r="101" spans="1:9">
      <c r="A101" s="162" t="s">
        <v>16</v>
      </c>
      <c r="B101" s="376"/>
      <c r="C101" s="164"/>
      <c r="D101" s="165"/>
      <c r="I101" s="152" t="s">
        <v>1032</v>
      </c>
    </row>
    <row r="102" spans="1:9">
      <c r="A102" s="162" t="s">
        <v>17</v>
      </c>
      <c r="B102" s="376"/>
      <c r="C102" s="164"/>
      <c r="D102" s="165"/>
    </row>
    <row r="103" spans="1:9">
      <c r="A103" s="162" t="s">
        <v>18</v>
      </c>
      <c r="B103" s="376"/>
      <c r="C103" s="164"/>
      <c r="D103" s="165"/>
    </row>
    <row r="104" spans="1:9">
      <c r="A104" s="162" t="s">
        <v>19</v>
      </c>
      <c r="B104" s="376"/>
      <c r="C104" s="164"/>
      <c r="D104" s="165"/>
    </row>
    <row r="105" spans="1:9">
      <c r="A105" s="370"/>
    </row>
    <row r="106" spans="1:9" ht="28">
      <c r="A106" s="601">
        <v>2.2000000000000002</v>
      </c>
      <c r="B106" s="392" t="s">
        <v>410</v>
      </c>
      <c r="C106" s="383"/>
      <c r="D106" s="384"/>
    </row>
    <row r="107" spans="1:9">
      <c r="A107" s="602"/>
      <c r="B107" s="149" t="s">
        <v>411</v>
      </c>
      <c r="C107" s="150"/>
      <c r="D107" s="397"/>
    </row>
    <row r="108" spans="1:9" ht="56.25" customHeight="1">
      <c r="A108" s="602"/>
      <c r="B108" s="149" t="s">
        <v>412</v>
      </c>
      <c r="C108" s="150"/>
      <c r="D108" s="397"/>
    </row>
    <row r="109" spans="1:9">
      <c r="A109" s="602"/>
      <c r="B109" s="149" t="s">
        <v>413</v>
      </c>
      <c r="C109" s="150"/>
      <c r="D109" s="397"/>
    </row>
    <row r="110" spans="1:9">
      <c r="A110" s="602"/>
      <c r="B110" s="149" t="s">
        <v>414</v>
      </c>
      <c r="C110" s="150"/>
      <c r="D110" s="397"/>
    </row>
    <row r="111" spans="1:9">
      <c r="A111" s="602"/>
      <c r="B111" s="149" t="s">
        <v>415</v>
      </c>
      <c r="C111" s="398"/>
      <c r="D111" s="399"/>
    </row>
    <row r="112" spans="1:9">
      <c r="A112" s="602"/>
      <c r="B112" s="149" t="s">
        <v>416</v>
      </c>
      <c r="C112" s="150"/>
      <c r="D112" s="397"/>
    </row>
    <row r="113" spans="1:4" ht="28">
      <c r="A113" s="602"/>
      <c r="B113" s="149" t="s">
        <v>417</v>
      </c>
      <c r="C113" s="398"/>
      <c r="D113" s="399"/>
    </row>
    <row r="114" spans="1:4" ht="28">
      <c r="A114" s="602"/>
      <c r="B114" s="149" t="s">
        <v>1033</v>
      </c>
      <c r="C114" s="398"/>
      <c r="D114" s="399"/>
    </row>
    <row r="115" spans="1:4" ht="27.75" customHeight="1">
      <c r="A115" s="602"/>
      <c r="B115" s="149" t="s">
        <v>418</v>
      </c>
      <c r="C115" s="398"/>
      <c r="D115" s="399"/>
    </row>
    <row r="116" spans="1:4" ht="14.25" customHeight="1">
      <c r="A116" s="602"/>
      <c r="B116" s="149" t="s">
        <v>419</v>
      </c>
      <c r="C116" s="398"/>
      <c r="D116" s="399"/>
    </row>
    <row r="117" spans="1:4" ht="14.25" customHeight="1">
      <c r="A117" s="603"/>
      <c r="B117" s="394" t="s">
        <v>420</v>
      </c>
      <c r="C117" s="395"/>
      <c r="D117" s="396"/>
    </row>
    <row r="118" spans="1:4" ht="68.400000000000006" customHeight="1">
      <c r="A118" s="162" t="s">
        <v>14</v>
      </c>
      <c r="B118" s="163" t="s">
        <v>1181</v>
      </c>
      <c r="C118" s="164" t="s">
        <v>986</v>
      </c>
      <c r="D118" s="165"/>
    </row>
    <row r="119" spans="1:4" ht="56">
      <c r="A119" s="162" t="s">
        <v>15</v>
      </c>
      <c r="B119" s="163" t="s">
        <v>1181</v>
      </c>
      <c r="C119" s="164" t="s">
        <v>986</v>
      </c>
      <c r="D119" s="165"/>
    </row>
    <row r="120" spans="1:4" ht="14.25" customHeight="1">
      <c r="A120" s="162" t="s">
        <v>16</v>
      </c>
      <c r="B120" s="163"/>
      <c r="C120" s="164"/>
      <c r="D120" s="165"/>
    </row>
    <row r="121" spans="1:4" ht="14.25" customHeight="1">
      <c r="A121" s="162" t="s">
        <v>17</v>
      </c>
      <c r="B121" s="163"/>
      <c r="C121" s="164"/>
      <c r="D121" s="165"/>
    </row>
    <row r="122" spans="1:4" ht="14.25" customHeight="1">
      <c r="A122" s="162" t="s">
        <v>18</v>
      </c>
      <c r="B122" s="163"/>
      <c r="C122" s="164"/>
      <c r="D122" s="165"/>
    </row>
    <row r="123" spans="1:4">
      <c r="A123" s="162" t="s">
        <v>19</v>
      </c>
      <c r="B123" s="163"/>
      <c r="C123" s="164"/>
      <c r="D123" s="165"/>
    </row>
    <row r="124" spans="1:4" ht="31.5" customHeight="1">
      <c r="A124" s="370"/>
    </row>
    <row r="125" spans="1:4" ht="14.25" customHeight="1">
      <c r="A125" s="381">
        <v>2.2999999999999998</v>
      </c>
      <c r="B125" s="392" t="s">
        <v>1034</v>
      </c>
      <c r="C125" s="383"/>
      <c r="D125" s="384"/>
    </row>
    <row r="126" spans="1:4" ht="15.75" customHeight="1">
      <c r="A126" s="400"/>
      <c r="B126" s="149" t="s">
        <v>421</v>
      </c>
      <c r="C126" s="398"/>
      <c r="D126" s="399"/>
    </row>
    <row r="127" spans="1:4">
      <c r="A127" s="400"/>
      <c r="B127" s="149" t="s">
        <v>422</v>
      </c>
      <c r="C127" s="150"/>
      <c r="D127" s="397"/>
    </row>
    <row r="128" spans="1:4">
      <c r="A128" s="400"/>
      <c r="B128" s="149" t="s">
        <v>423</v>
      </c>
      <c r="C128" s="150"/>
      <c r="D128" s="397"/>
    </row>
    <row r="129" spans="1:4" ht="42">
      <c r="A129" s="400"/>
      <c r="B129" s="149" t="s">
        <v>1035</v>
      </c>
      <c r="C129" s="398"/>
      <c r="D129" s="399"/>
    </row>
    <row r="130" spans="1:4" ht="28">
      <c r="A130" s="400"/>
      <c r="B130" s="149" t="s">
        <v>1036</v>
      </c>
      <c r="C130" s="398"/>
      <c r="D130" s="399"/>
    </row>
    <row r="131" spans="1:4">
      <c r="A131" s="400"/>
      <c r="B131" s="149" t="s">
        <v>424</v>
      </c>
      <c r="C131" s="150"/>
      <c r="D131" s="397"/>
    </row>
    <row r="132" spans="1:4" ht="42">
      <c r="A132" s="400"/>
      <c r="B132" s="149" t="s">
        <v>425</v>
      </c>
      <c r="C132" s="401"/>
      <c r="D132" s="402"/>
    </row>
    <row r="133" spans="1:4">
      <c r="A133" s="400"/>
      <c r="B133" s="149" t="s">
        <v>426</v>
      </c>
      <c r="C133" s="150"/>
      <c r="D133" s="397"/>
    </row>
    <row r="134" spans="1:4">
      <c r="A134" s="400"/>
      <c r="B134" s="149" t="s">
        <v>427</v>
      </c>
      <c r="C134" s="150"/>
      <c r="D134" s="397"/>
    </row>
    <row r="135" spans="1:4" ht="45.75" customHeight="1">
      <c r="A135" s="400"/>
      <c r="B135" s="149" t="s">
        <v>428</v>
      </c>
      <c r="C135" s="150"/>
      <c r="D135" s="397"/>
    </row>
    <row r="136" spans="1:4" ht="28">
      <c r="A136" s="400"/>
      <c r="B136" s="149" t="s">
        <v>429</v>
      </c>
      <c r="C136" s="150"/>
      <c r="D136" s="397"/>
    </row>
    <row r="137" spans="1:4">
      <c r="A137" s="393"/>
      <c r="B137" s="394" t="s">
        <v>430</v>
      </c>
      <c r="C137" s="403"/>
      <c r="D137" s="404"/>
    </row>
    <row r="138" spans="1:4" ht="112">
      <c r="A138" s="162" t="s">
        <v>14</v>
      </c>
      <c r="B138" s="163" t="s">
        <v>1169</v>
      </c>
      <c r="C138" s="164" t="s">
        <v>986</v>
      </c>
      <c r="D138" s="165"/>
    </row>
    <row r="139" spans="1:4" ht="112">
      <c r="A139" s="162" t="s">
        <v>15</v>
      </c>
      <c r="B139" s="163" t="s">
        <v>1169</v>
      </c>
      <c r="C139" s="164" t="s">
        <v>986</v>
      </c>
      <c r="D139" s="165"/>
    </row>
    <row r="140" spans="1:4">
      <c r="A140" s="162" t="s">
        <v>16</v>
      </c>
      <c r="B140" s="376"/>
      <c r="C140" s="164"/>
      <c r="D140" s="165"/>
    </row>
    <row r="141" spans="1:4">
      <c r="A141" s="162" t="s">
        <v>17</v>
      </c>
      <c r="B141" s="376"/>
      <c r="C141" s="164"/>
      <c r="D141" s="165"/>
    </row>
    <row r="142" spans="1:4">
      <c r="A142" s="162" t="s">
        <v>18</v>
      </c>
      <c r="B142" s="376"/>
      <c r="C142" s="164"/>
      <c r="D142" s="165"/>
    </row>
    <row r="143" spans="1:4">
      <c r="A143" s="162" t="s">
        <v>19</v>
      </c>
      <c r="B143" s="163"/>
      <c r="C143" s="164"/>
      <c r="D143" s="165"/>
    </row>
    <row r="144" spans="1:4">
      <c r="A144" s="370"/>
    </row>
    <row r="145" spans="1:4" ht="42">
      <c r="A145" s="156">
        <v>2.4</v>
      </c>
      <c r="B145" s="149" t="s">
        <v>431</v>
      </c>
      <c r="C145" s="405" t="s">
        <v>987</v>
      </c>
      <c r="D145" s="406" t="s">
        <v>987</v>
      </c>
    </row>
    <row r="146" spans="1:4">
      <c r="A146" s="162" t="s">
        <v>14</v>
      </c>
      <c r="B146" s="163" t="s">
        <v>1170</v>
      </c>
      <c r="C146" s="164" t="s">
        <v>986</v>
      </c>
      <c r="D146" s="165"/>
    </row>
    <row r="147" spans="1:4">
      <c r="A147" s="162" t="s">
        <v>15</v>
      </c>
      <c r="B147" s="163" t="s">
        <v>1170</v>
      </c>
      <c r="C147" s="164" t="s">
        <v>986</v>
      </c>
      <c r="D147" s="165"/>
    </row>
    <row r="148" spans="1:4">
      <c r="A148" s="162" t="s">
        <v>16</v>
      </c>
      <c r="B148" s="376"/>
      <c r="C148" s="164"/>
      <c r="D148" s="165"/>
    </row>
    <row r="149" spans="1:4">
      <c r="A149" s="162" t="s">
        <v>17</v>
      </c>
      <c r="B149" s="376"/>
      <c r="C149" s="164"/>
      <c r="D149" s="165"/>
    </row>
    <row r="150" spans="1:4">
      <c r="A150" s="162" t="s">
        <v>18</v>
      </c>
      <c r="B150" s="376"/>
      <c r="C150" s="164"/>
      <c r="D150" s="165"/>
    </row>
    <row r="151" spans="1:4">
      <c r="A151" s="162" t="s">
        <v>19</v>
      </c>
      <c r="B151" s="163"/>
      <c r="C151" s="164"/>
      <c r="D151" s="165"/>
    </row>
    <row r="152" spans="1:4">
      <c r="A152" s="370"/>
    </row>
    <row r="153" spans="1:4" ht="98">
      <c r="A153" s="381">
        <v>2.5</v>
      </c>
      <c r="B153" s="149" t="s">
        <v>432</v>
      </c>
      <c r="C153" s="383"/>
      <c r="D153" s="384"/>
    </row>
    <row r="154" spans="1:4" ht="70">
      <c r="A154" s="393"/>
      <c r="B154" s="394" t="s">
        <v>1037</v>
      </c>
      <c r="C154" s="395"/>
      <c r="D154" s="396"/>
    </row>
    <row r="155" spans="1:4" ht="42">
      <c r="A155" s="162" t="s">
        <v>14</v>
      </c>
      <c r="B155" s="163" t="s">
        <v>1171</v>
      </c>
      <c r="C155" s="164" t="s">
        <v>986</v>
      </c>
      <c r="D155" s="165"/>
    </row>
    <row r="156" spans="1:4" ht="52.75" customHeight="1">
      <c r="A156" s="162" t="s">
        <v>15</v>
      </c>
      <c r="B156" s="163" t="s">
        <v>1171</v>
      </c>
      <c r="C156" s="164" t="s">
        <v>986</v>
      </c>
      <c r="D156" s="165"/>
    </row>
    <row r="157" spans="1:4">
      <c r="A157" s="162" t="s">
        <v>16</v>
      </c>
      <c r="B157" s="163"/>
      <c r="C157" s="164"/>
      <c r="D157" s="165"/>
    </row>
    <row r="158" spans="1:4">
      <c r="A158" s="162" t="s">
        <v>17</v>
      </c>
      <c r="B158" s="163"/>
      <c r="C158" s="164"/>
      <c r="D158" s="165"/>
    </row>
    <row r="159" spans="1:4">
      <c r="A159" s="162" t="s">
        <v>18</v>
      </c>
      <c r="B159" s="163"/>
      <c r="C159" s="164"/>
      <c r="D159" s="165"/>
    </row>
    <row r="160" spans="1:4">
      <c r="A160" s="162" t="s">
        <v>19</v>
      </c>
      <c r="B160" s="163"/>
      <c r="C160" s="164"/>
      <c r="D160" s="165"/>
    </row>
    <row r="161" spans="1:4">
      <c r="A161" s="370"/>
    </row>
    <row r="162" spans="1:4" ht="56">
      <c r="A162" s="381">
        <v>2.6</v>
      </c>
      <c r="B162" s="394" t="s">
        <v>1038</v>
      </c>
      <c r="C162" s="383"/>
      <c r="D162" s="384"/>
    </row>
    <row r="163" spans="1:4" ht="409.5">
      <c r="A163" s="162" t="s">
        <v>14</v>
      </c>
      <c r="B163" s="163" t="s">
        <v>1172</v>
      </c>
      <c r="C163" s="164" t="s">
        <v>986</v>
      </c>
      <c r="D163" s="165"/>
    </row>
    <row r="164" spans="1:4" ht="409.5">
      <c r="A164" s="162" t="s">
        <v>15</v>
      </c>
      <c r="B164" s="163" t="s">
        <v>1172</v>
      </c>
      <c r="C164" s="164" t="s">
        <v>986</v>
      </c>
      <c r="D164" s="165"/>
    </row>
    <row r="165" spans="1:4">
      <c r="A165" s="162" t="s">
        <v>16</v>
      </c>
      <c r="B165" s="163"/>
      <c r="C165" s="164"/>
      <c r="D165" s="165"/>
    </row>
    <row r="166" spans="1:4">
      <c r="A166" s="162" t="s">
        <v>17</v>
      </c>
      <c r="B166" s="163"/>
      <c r="C166" s="164"/>
      <c r="D166" s="165"/>
    </row>
    <row r="167" spans="1:4">
      <c r="A167" s="162" t="s">
        <v>18</v>
      </c>
      <c r="B167" s="163"/>
      <c r="C167" s="164"/>
      <c r="D167" s="165"/>
    </row>
    <row r="168" spans="1:4">
      <c r="A168" s="162" t="s">
        <v>19</v>
      </c>
      <c r="B168" s="163"/>
      <c r="C168" s="164"/>
      <c r="D168" s="165"/>
    </row>
    <row r="169" spans="1:4">
      <c r="A169" s="370"/>
    </row>
    <row r="170" spans="1:4" ht="84">
      <c r="A170" s="381">
        <v>2.7</v>
      </c>
      <c r="B170" s="382" t="s">
        <v>1039</v>
      </c>
      <c r="C170" s="383"/>
      <c r="D170" s="384"/>
    </row>
    <row r="171" spans="1:4" ht="28">
      <c r="A171" s="162" t="s">
        <v>14</v>
      </c>
      <c r="B171" s="421" t="s">
        <v>1173</v>
      </c>
      <c r="C171" s="164" t="s">
        <v>986</v>
      </c>
      <c r="D171" s="165"/>
    </row>
    <row r="172" spans="1:4" ht="28">
      <c r="A172" s="162" t="s">
        <v>15</v>
      </c>
      <c r="B172" s="421" t="s">
        <v>1173</v>
      </c>
      <c r="C172" s="164" t="s">
        <v>986</v>
      </c>
      <c r="D172" s="165"/>
    </row>
    <row r="173" spans="1:4">
      <c r="A173" s="162" t="s">
        <v>16</v>
      </c>
      <c r="B173" s="163"/>
      <c r="C173" s="164"/>
      <c r="D173" s="165"/>
    </row>
    <row r="174" spans="1:4">
      <c r="A174" s="162" t="s">
        <v>17</v>
      </c>
      <c r="B174" s="163"/>
      <c r="C174" s="164"/>
      <c r="D174" s="165"/>
    </row>
    <row r="175" spans="1:4">
      <c r="A175" s="162" t="s">
        <v>18</v>
      </c>
      <c r="B175" s="163"/>
      <c r="C175" s="164"/>
      <c r="D175" s="165"/>
    </row>
    <row r="176" spans="1:4">
      <c r="A176" s="162" t="s">
        <v>19</v>
      </c>
      <c r="B176" s="163"/>
      <c r="C176" s="164"/>
      <c r="D176" s="165"/>
    </row>
    <row r="177" spans="1:4">
      <c r="A177" s="370"/>
    </row>
    <row r="178" spans="1:4" ht="42">
      <c r="A178" s="156">
        <v>2.8</v>
      </c>
      <c r="B178" s="157" t="s">
        <v>433</v>
      </c>
      <c r="C178" s="374"/>
      <c r="D178" s="375"/>
    </row>
    <row r="179" spans="1:4" ht="42">
      <c r="A179" s="162" t="s">
        <v>14</v>
      </c>
      <c r="B179" s="163" t="s">
        <v>1174</v>
      </c>
      <c r="C179" s="164" t="s">
        <v>986</v>
      </c>
      <c r="D179" s="165"/>
    </row>
    <row r="180" spans="1:4" ht="42">
      <c r="A180" s="162" t="s">
        <v>15</v>
      </c>
      <c r="B180" s="163" t="s">
        <v>1174</v>
      </c>
      <c r="C180" s="164" t="s">
        <v>986</v>
      </c>
      <c r="D180" s="165"/>
    </row>
    <row r="181" spans="1:4">
      <c r="A181" s="162" t="s">
        <v>16</v>
      </c>
      <c r="B181" s="407"/>
      <c r="C181" s="164"/>
      <c r="D181" s="165"/>
    </row>
    <row r="182" spans="1:4">
      <c r="A182" s="162" t="s">
        <v>17</v>
      </c>
      <c r="B182" s="163"/>
      <c r="C182" s="164"/>
      <c r="D182" s="165"/>
    </row>
    <row r="183" spans="1:4">
      <c r="A183" s="162" t="s">
        <v>18</v>
      </c>
      <c r="B183" s="163"/>
      <c r="C183" s="164"/>
      <c r="D183" s="165"/>
    </row>
    <row r="184" spans="1:4">
      <c r="A184" s="162" t="s">
        <v>19</v>
      </c>
      <c r="B184" s="163"/>
      <c r="C184" s="164"/>
      <c r="D184" s="165"/>
    </row>
    <row r="185" spans="1:4">
      <c r="A185" s="370"/>
    </row>
    <row r="186" spans="1:4" ht="56">
      <c r="A186" s="381">
        <v>3.1</v>
      </c>
      <c r="B186" s="392" t="s">
        <v>434</v>
      </c>
      <c r="C186" s="408"/>
      <c r="D186" s="409"/>
    </row>
    <row r="187" spans="1:4" ht="42">
      <c r="A187" s="400"/>
      <c r="B187" s="149" t="s">
        <v>435</v>
      </c>
      <c r="C187" s="150"/>
      <c r="D187" s="397"/>
    </row>
    <row r="188" spans="1:4" ht="42" customHeight="1">
      <c r="A188" s="400"/>
      <c r="B188" s="149" t="s">
        <v>436</v>
      </c>
      <c r="C188" s="150"/>
      <c r="D188" s="397"/>
    </row>
    <row r="189" spans="1:4" ht="98">
      <c r="A189" s="393"/>
      <c r="B189" s="394" t="s">
        <v>437</v>
      </c>
      <c r="C189" s="403"/>
      <c r="D189" s="404"/>
    </row>
    <row r="190" spans="1:4" ht="70">
      <c r="A190" s="162" t="s">
        <v>14</v>
      </c>
      <c r="B190" s="163" t="s">
        <v>1175</v>
      </c>
      <c r="C190" s="164" t="s">
        <v>986</v>
      </c>
      <c r="D190" s="165"/>
    </row>
    <row r="191" spans="1:4" ht="70">
      <c r="A191" s="162" t="s">
        <v>15</v>
      </c>
      <c r="B191" s="163" t="s">
        <v>1175</v>
      </c>
      <c r="C191" s="164" t="s">
        <v>986</v>
      </c>
      <c r="D191" s="165"/>
    </row>
    <row r="192" spans="1:4">
      <c r="A192" s="162" t="s">
        <v>16</v>
      </c>
      <c r="B192" s="163"/>
      <c r="C192" s="164"/>
      <c r="D192" s="165"/>
    </row>
    <row r="193" spans="1:4">
      <c r="A193" s="162" t="s">
        <v>17</v>
      </c>
      <c r="B193" s="163"/>
      <c r="C193" s="164"/>
      <c r="D193" s="165"/>
    </row>
    <row r="194" spans="1:4">
      <c r="A194" s="162" t="s">
        <v>18</v>
      </c>
      <c r="B194" s="163"/>
      <c r="C194" s="164"/>
      <c r="D194" s="165"/>
    </row>
    <row r="195" spans="1:4">
      <c r="A195" s="162" t="s">
        <v>19</v>
      </c>
      <c r="B195" s="163"/>
      <c r="C195" s="164"/>
      <c r="D195" s="165"/>
    </row>
    <row r="196" spans="1:4">
      <c r="A196" s="370"/>
    </row>
    <row r="197" spans="1:4" ht="42">
      <c r="A197" s="381">
        <v>3.2</v>
      </c>
      <c r="B197" s="394" t="s">
        <v>438</v>
      </c>
      <c r="C197" s="408"/>
      <c r="D197" s="409"/>
    </row>
    <row r="198" spans="1:4" ht="42">
      <c r="A198" s="400"/>
      <c r="B198" s="149" t="s">
        <v>439</v>
      </c>
      <c r="C198" s="150"/>
      <c r="D198" s="397"/>
    </row>
    <row r="199" spans="1:4" ht="96.65" customHeight="1">
      <c r="A199" s="400"/>
      <c r="B199" s="149" t="s">
        <v>440</v>
      </c>
      <c r="C199" s="150"/>
      <c r="D199" s="397"/>
    </row>
    <row r="200" spans="1:4" ht="28">
      <c r="A200" s="393"/>
      <c r="B200" s="410" t="s">
        <v>1040</v>
      </c>
      <c r="C200" s="403"/>
      <c r="D200" s="404"/>
    </row>
    <row r="201" spans="1:4" ht="42">
      <c r="A201" s="162" t="s">
        <v>14</v>
      </c>
      <c r="B201" s="163" t="s">
        <v>1176</v>
      </c>
      <c r="C201" s="164" t="s">
        <v>986</v>
      </c>
      <c r="D201" s="165"/>
    </row>
    <row r="202" spans="1:4" ht="42">
      <c r="A202" s="162" t="s">
        <v>15</v>
      </c>
      <c r="B202" s="163" t="s">
        <v>1176</v>
      </c>
      <c r="C202" s="164" t="s">
        <v>986</v>
      </c>
      <c r="D202" s="165"/>
    </row>
    <row r="203" spans="1:4">
      <c r="A203" s="162" t="s">
        <v>1183</v>
      </c>
      <c r="B203" s="163"/>
      <c r="C203" s="164"/>
      <c r="D203" s="165"/>
    </row>
    <row r="204" spans="1:4">
      <c r="A204" s="162" t="s">
        <v>17</v>
      </c>
      <c r="B204" s="163"/>
      <c r="C204" s="164"/>
      <c r="D204" s="165"/>
    </row>
    <row r="205" spans="1:4">
      <c r="A205" s="162" t="s">
        <v>18</v>
      </c>
      <c r="B205" s="163"/>
      <c r="C205" s="164"/>
      <c r="D205" s="165"/>
    </row>
    <row r="206" spans="1:4">
      <c r="A206" s="162" t="s">
        <v>19</v>
      </c>
      <c r="B206" s="163"/>
      <c r="C206" s="164"/>
      <c r="D206" s="165"/>
    </row>
    <row r="207" spans="1:4">
      <c r="A207" s="370"/>
    </row>
    <row r="208" spans="1:4" ht="56">
      <c r="A208" s="381">
        <v>4.0999999999999996</v>
      </c>
      <c r="B208" s="392" t="s">
        <v>441</v>
      </c>
      <c r="C208" s="408"/>
      <c r="D208" s="409"/>
    </row>
    <row r="209" spans="1:4" ht="56">
      <c r="A209" s="162" t="s">
        <v>14</v>
      </c>
      <c r="B209" s="163" t="s">
        <v>1177</v>
      </c>
      <c r="C209" s="164" t="s">
        <v>986</v>
      </c>
      <c r="D209" s="165"/>
    </row>
    <row r="210" spans="1:4" ht="56">
      <c r="A210" s="162" t="s">
        <v>15</v>
      </c>
      <c r="B210" s="163" t="s">
        <v>1177</v>
      </c>
      <c r="C210" s="164" t="s">
        <v>986</v>
      </c>
      <c r="D210" s="165"/>
    </row>
    <row r="211" spans="1:4">
      <c r="A211" s="162" t="s">
        <v>16</v>
      </c>
      <c r="B211" s="163"/>
      <c r="C211" s="164"/>
      <c r="D211" s="165"/>
    </row>
    <row r="212" spans="1:4">
      <c r="A212" s="162" t="s">
        <v>17</v>
      </c>
      <c r="B212" s="163"/>
      <c r="C212" s="164"/>
      <c r="D212" s="165"/>
    </row>
    <row r="213" spans="1:4">
      <c r="A213" s="162" t="s">
        <v>18</v>
      </c>
      <c r="B213" s="163"/>
      <c r="C213" s="164"/>
      <c r="D213" s="165"/>
    </row>
    <row r="214" spans="1:4">
      <c r="A214" s="162" t="s">
        <v>19</v>
      </c>
      <c r="B214" s="163"/>
      <c r="C214" s="164"/>
      <c r="D214" s="165"/>
    </row>
    <row r="215" spans="1:4">
      <c r="A215" s="370"/>
    </row>
    <row r="216" spans="1:4" ht="42">
      <c r="A216" s="156">
        <v>4.2</v>
      </c>
      <c r="B216" s="157" t="s">
        <v>442</v>
      </c>
      <c r="C216" s="405"/>
      <c r="D216" s="406"/>
    </row>
    <row r="217" spans="1:4">
      <c r="A217" s="162" t="s">
        <v>14</v>
      </c>
      <c r="B217" s="163" t="s">
        <v>1041</v>
      </c>
      <c r="C217" s="164" t="s">
        <v>986</v>
      </c>
      <c r="D217" s="165"/>
    </row>
    <row r="218" spans="1:4">
      <c r="A218" s="162" t="s">
        <v>15</v>
      </c>
      <c r="B218" s="163" t="s">
        <v>1041</v>
      </c>
      <c r="C218" s="164" t="s">
        <v>986</v>
      </c>
      <c r="D218" s="165"/>
    </row>
    <row r="219" spans="1:4">
      <c r="A219" s="162" t="s">
        <v>16</v>
      </c>
      <c r="B219" s="163"/>
      <c r="C219" s="164"/>
      <c r="D219" s="165"/>
    </row>
    <row r="220" spans="1:4">
      <c r="A220" s="162" t="s">
        <v>17</v>
      </c>
      <c r="B220" s="163"/>
      <c r="C220" s="164"/>
      <c r="D220" s="165"/>
    </row>
    <row r="221" spans="1:4">
      <c r="A221" s="162" t="s">
        <v>18</v>
      </c>
      <c r="B221" s="163"/>
      <c r="C221" s="164"/>
      <c r="D221" s="165"/>
    </row>
    <row r="222" spans="1:4">
      <c r="A222" s="162" t="s">
        <v>19</v>
      </c>
      <c r="B222" s="163"/>
      <c r="C222" s="164"/>
      <c r="D222" s="165"/>
    </row>
    <row r="224" spans="1:4" ht="42">
      <c r="A224" s="156">
        <v>4.3</v>
      </c>
      <c r="B224" s="157" t="s">
        <v>443</v>
      </c>
      <c r="C224" s="405"/>
      <c r="D224" s="406"/>
    </row>
    <row r="225" spans="1:4" ht="42">
      <c r="A225" s="162" t="s">
        <v>14</v>
      </c>
      <c r="B225" s="163" t="s">
        <v>1178</v>
      </c>
      <c r="C225" s="164" t="s">
        <v>986</v>
      </c>
      <c r="D225" s="165"/>
    </row>
    <row r="226" spans="1:4" ht="42">
      <c r="A226" s="162" t="s">
        <v>15</v>
      </c>
      <c r="B226" s="163" t="s">
        <v>1178</v>
      </c>
      <c r="C226" s="164" t="s">
        <v>986</v>
      </c>
      <c r="D226" s="165"/>
    </row>
    <row r="227" spans="1:4">
      <c r="A227" s="162" t="s">
        <v>16</v>
      </c>
      <c r="B227" s="163"/>
      <c r="C227" s="164"/>
      <c r="D227" s="165"/>
    </row>
    <row r="228" spans="1:4">
      <c r="A228" s="162" t="s">
        <v>17</v>
      </c>
      <c r="B228" s="163"/>
      <c r="C228" s="164"/>
      <c r="D228" s="165"/>
    </row>
    <row r="229" spans="1:4">
      <c r="A229" s="162" t="s">
        <v>18</v>
      </c>
      <c r="B229" s="163"/>
      <c r="C229" s="164"/>
      <c r="D229" s="165"/>
    </row>
    <row r="230" spans="1:4">
      <c r="A230" s="162" t="s">
        <v>19</v>
      </c>
      <c r="B230" s="163"/>
      <c r="C230" s="164"/>
      <c r="D230" s="165"/>
    </row>
    <row r="231" spans="1:4">
      <c r="A231" s="370"/>
    </row>
    <row r="232" spans="1:4" ht="70">
      <c r="A232" s="381">
        <v>5.0999999999999996</v>
      </c>
      <c r="B232" s="392" t="s">
        <v>1042</v>
      </c>
      <c r="C232" s="408"/>
      <c r="D232" s="409"/>
    </row>
    <row r="233" spans="1:4" ht="28">
      <c r="A233" s="162" t="s">
        <v>14</v>
      </c>
      <c r="B233" s="163" t="s">
        <v>1180</v>
      </c>
      <c r="C233" s="164" t="s">
        <v>986</v>
      </c>
      <c r="D233" s="165"/>
    </row>
    <row r="234" spans="1:4" ht="28">
      <c r="A234" s="162" t="s">
        <v>15</v>
      </c>
      <c r="B234" s="163" t="s">
        <v>1180</v>
      </c>
      <c r="C234" s="164" t="s">
        <v>986</v>
      </c>
      <c r="D234" s="165"/>
    </row>
    <row r="235" spans="1:4">
      <c r="A235" s="162" t="s">
        <v>16</v>
      </c>
      <c r="B235" s="163"/>
      <c r="C235" s="164"/>
      <c r="D235" s="165"/>
    </row>
    <row r="236" spans="1:4">
      <c r="A236" s="162" t="s">
        <v>17</v>
      </c>
      <c r="B236" s="163"/>
      <c r="C236" s="164"/>
      <c r="D236" s="165"/>
    </row>
    <row r="237" spans="1:4">
      <c r="A237" s="162" t="s">
        <v>18</v>
      </c>
      <c r="B237" s="163"/>
      <c r="C237" s="164"/>
      <c r="D237" s="165"/>
    </row>
    <row r="238" spans="1:4">
      <c r="A238" s="162" t="s">
        <v>19</v>
      </c>
      <c r="B238" s="163"/>
      <c r="C238" s="164"/>
      <c r="D238" s="165"/>
    </row>
    <row r="239" spans="1:4">
      <c r="A239" s="370"/>
    </row>
    <row r="240" spans="1:4" ht="42">
      <c r="A240" s="156">
        <v>5.2</v>
      </c>
      <c r="B240" s="157" t="s">
        <v>444</v>
      </c>
      <c r="C240" s="405"/>
      <c r="D240" s="406"/>
    </row>
    <row r="241" spans="1:4" ht="28">
      <c r="A241" s="162" t="s">
        <v>14</v>
      </c>
      <c r="B241" s="163" t="s">
        <v>1179</v>
      </c>
      <c r="C241" s="164" t="s">
        <v>986</v>
      </c>
      <c r="D241" s="165"/>
    </row>
    <row r="242" spans="1:4" ht="28">
      <c r="A242" s="162" t="s">
        <v>15</v>
      </c>
      <c r="B242" s="163" t="s">
        <v>1179</v>
      </c>
      <c r="C242" s="164" t="s">
        <v>986</v>
      </c>
      <c r="D242" s="165"/>
    </row>
    <row r="243" spans="1:4">
      <c r="A243" s="162" t="s">
        <v>16</v>
      </c>
      <c r="B243" s="163"/>
      <c r="C243" s="164"/>
      <c r="D243" s="165"/>
    </row>
    <row r="244" spans="1:4">
      <c r="A244" s="162" t="s">
        <v>17</v>
      </c>
      <c r="B244" s="163"/>
      <c r="C244" s="164"/>
      <c r="D244" s="165"/>
    </row>
    <row r="245" spans="1:4">
      <c r="A245" s="162" t="s">
        <v>18</v>
      </c>
      <c r="B245" s="163"/>
      <c r="C245" s="164" t="s">
        <v>1032</v>
      </c>
      <c r="D245" s="165"/>
    </row>
    <row r="246" spans="1:4">
      <c r="A246" s="162" t="s">
        <v>19</v>
      </c>
      <c r="B246" s="163"/>
      <c r="C246" s="164"/>
      <c r="D246" s="165"/>
    </row>
    <row r="247" spans="1:4">
      <c r="A247" s="370"/>
    </row>
    <row r="248" spans="1:4" ht="56">
      <c r="A248" s="156">
        <v>5.3</v>
      </c>
      <c r="B248" s="157" t="s">
        <v>1043</v>
      </c>
      <c r="C248" s="405"/>
      <c r="D248" s="406"/>
    </row>
    <row r="249" spans="1:4" ht="28">
      <c r="A249" s="162" t="s">
        <v>14</v>
      </c>
      <c r="B249" s="163" t="s">
        <v>1179</v>
      </c>
      <c r="C249" s="164" t="s">
        <v>986</v>
      </c>
      <c r="D249" s="165"/>
    </row>
    <row r="250" spans="1:4" ht="28">
      <c r="A250" s="162" t="s">
        <v>15</v>
      </c>
      <c r="B250" s="163" t="s">
        <v>1179</v>
      </c>
      <c r="C250" s="164" t="s">
        <v>986</v>
      </c>
      <c r="D250" s="165"/>
    </row>
    <row r="251" spans="1:4">
      <c r="A251" s="162" t="s">
        <v>16</v>
      </c>
      <c r="B251" s="163"/>
      <c r="C251" s="164"/>
      <c r="D251" s="165"/>
    </row>
    <row r="252" spans="1:4">
      <c r="A252" s="162" t="s">
        <v>17</v>
      </c>
      <c r="B252" s="163"/>
      <c r="C252" s="164"/>
      <c r="D252" s="165"/>
    </row>
    <row r="253" spans="1:4">
      <c r="A253" s="162" t="s">
        <v>18</v>
      </c>
      <c r="B253" s="163"/>
      <c r="C253" s="164"/>
      <c r="D253" s="165"/>
    </row>
    <row r="254" spans="1:4">
      <c r="A254" s="162" t="s">
        <v>19</v>
      </c>
      <c r="B254" s="163"/>
      <c r="C254" s="164"/>
      <c r="D254" s="165"/>
    </row>
    <row r="255" spans="1:4">
      <c r="A255" s="370"/>
    </row>
    <row r="256" spans="1:4" ht="56">
      <c r="A256" s="156">
        <v>5.4</v>
      </c>
      <c r="B256" s="157" t="s">
        <v>1044</v>
      </c>
      <c r="C256" s="405"/>
      <c r="D256" s="406"/>
    </row>
    <row r="257" spans="1:4" ht="28">
      <c r="A257" s="162" t="s">
        <v>14</v>
      </c>
      <c r="B257" s="163" t="s">
        <v>1179</v>
      </c>
      <c r="C257" s="164" t="s">
        <v>986</v>
      </c>
      <c r="D257" s="165"/>
    </row>
    <row r="258" spans="1:4" ht="28">
      <c r="A258" s="162" t="s">
        <v>15</v>
      </c>
      <c r="B258" s="163" t="s">
        <v>1179</v>
      </c>
      <c r="C258" s="164" t="s">
        <v>986</v>
      </c>
      <c r="D258" s="165"/>
    </row>
    <row r="259" spans="1:4">
      <c r="A259" s="162" t="s">
        <v>16</v>
      </c>
      <c r="B259" s="163"/>
      <c r="C259" s="164"/>
      <c r="D259" s="165"/>
    </row>
    <row r="260" spans="1:4">
      <c r="A260" s="162" t="s">
        <v>17</v>
      </c>
      <c r="B260" s="163"/>
      <c r="C260" s="164"/>
      <c r="D260" s="165"/>
    </row>
    <row r="261" spans="1:4">
      <c r="A261" s="162" t="s">
        <v>18</v>
      </c>
      <c r="B261" s="163"/>
      <c r="C261" s="164"/>
      <c r="D261" s="165"/>
    </row>
    <row r="262" spans="1:4">
      <c r="A262" s="162" t="s">
        <v>19</v>
      </c>
      <c r="B262" s="163"/>
      <c r="C262" s="164"/>
      <c r="D262" s="165"/>
    </row>
    <row r="263" spans="1:4">
      <c r="A263" s="370"/>
    </row>
    <row r="264" spans="1:4" ht="42">
      <c r="A264" s="156">
        <v>5.5</v>
      </c>
      <c r="B264" s="157" t="s">
        <v>445</v>
      </c>
      <c r="C264" s="405"/>
      <c r="D264" s="406"/>
    </row>
    <row r="265" spans="1:4" ht="28">
      <c r="A265" s="162" t="s">
        <v>14</v>
      </c>
      <c r="B265" s="163" t="s">
        <v>1179</v>
      </c>
      <c r="C265" s="164" t="s">
        <v>986</v>
      </c>
      <c r="D265" s="165"/>
    </row>
    <row r="266" spans="1:4" ht="28">
      <c r="A266" s="162" t="s">
        <v>15</v>
      </c>
      <c r="B266" s="163" t="s">
        <v>1179</v>
      </c>
      <c r="C266" s="164" t="s">
        <v>986</v>
      </c>
      <c r="D266" s="165"/>
    </row>
    <row r="267" spans="1:4">
      <c r="A267" s="162" t="s">
        <v>16</v>
      </c>
      <c r="B267" s="163"/>
      <c r="C267" s="164"/>
      <c r="D267" s="165"/>
    </row>
    <row r="268" spans="1:4">
      <c r="A268" s="162" t="s">
        <v>17</v>
      </c>
      <c r="B268" s="163"/>
      <c r="C268" s="164"/>
      <c r="D268" s="165"/>
    </row>
    <row r="269" spans="1:4">
      <c r="A269" s="162" t="s">
        <v>18</v>
      </c>
      <c r="B269" s="163"/>
      <c r="C269" s="164"/>
      <c r="D269" s="165"/>
    </row>
    <row r="270" spans="1:4">
      <c r="A270" s="162" t="s">
        <v>19</v>
      </c>
      <c r="B270" s="163"/>
      <c r="C270" s="164"/>
      <c r="D270" s="165"/>
    </row>
    <row r="271" spans="1:4">
      <c r="A271" s="370"/>
    </row>
    <row r="272" spans="1:4" ht="42">
      <c r="A272" s="381">
        <v>5.6</v>
      </c>
      <c r="B272" s="411" t="s">
        <v>1045</v>
      </c>
      <c r="C272" s="383"/>
      <c r="D272" s="384"/>
    </row>
    <row r="273" spans="1:4">
      <c r="A273" s="400"/>
      <c r="B273" s="412" t="s">
        <v>1046</v>
      </c>
      <c r="C273" s="150"/>
      <c r="D273" s="397"/>
    </row>
    <row r="274" spans="1:4">
      <c r="A274" s="400"/>
      <c r="B274" s="412" t="s">
        <v>1047</v>
      </c>
      <c r="C274" s="150"/>
      <c r="D274" s="397"/>
    </row>
    <row r="275" spans="1:4">
      <c r="A275" s="400"/>
      <c r="B275" s="412" t="s">
        <v>1048</v>
      </c>
      <c r="C275" s="150"/>
      <c r="D275" s="397"/>
    </row>
    <row r="276" spans="1:4">
      <c r="A276" s="400"/>
      <c r="B276" s="412" t="s">
        <v>1049</v>
      </c>
      <c r="C276" s="150"/>
      <c r="D276" s="397"/>
    </row>
    <row r="277" spans="1:4" ht="28">
      <c r="A277" s="393"/>
      <c r="B277" s="413" t="s">
        <v>1050</v>
      </c>
      <c r="C277" s="414"/>
      <c r="D277" s="415"/>
    </row>
    <row r="278" spans="1:4" ht="42">
      <c r="A278" s="162" t="s">
        <v>14</v>
      </c>
      <c r="B278" s="163" t="s">
        <v>1182</v>
      </c>
      <c r="C278" s="164" t="s">
        <v>986</v>
      </c>
      <c r="D278" s="165"/>
    </row>
    <row r="279" spans="1:4" ht="42">
      <c r="A279" s="162" t="s">
        <v>15</v>
      </c>
      <c r="B279" s="163" t="s">
        <v>1182</v>
      </c>
      <c r="C279" s="164" t="s">
        <v>986</v>
      </c>
      <c r="D279" s="165"/>
    </row>
    <row r="280" spans="1:4">
      <c r="A280" s="162" t="s">
        <v>16</v>
      </c>
      <c r="B280" s="163"/>
      <c r="C280" s="164"/>
      <c r="D280" s="165"/>
    </row>
    <row r="281" spans="1:4">
      <c r="A281" s="162" t="s">
        <v>17</v>
      </c>
      <c r="B281" s="163"/>
      <c r="C281" s="164"/>
      <c r="D281" s="165"/>
    </row>
    <row r="282" spans="1:4">
      <c r="A282" s="162" t="s">
        <v>18</v>
      </c>
      <c r="B282" s="163"/>
      <c r="C282" s="164"/>
      <c r="D282" s="165"/>
    </row>
    <row r="283" spans="1:4">
      <c r="A283" s="162" t="s">
        <v>19</v>
      </c>
      <c r="B283" s="163"/>
      <c r="C283" s="164"/>
      <c r="D283" s="165"/>
    </row>
    <row r="284" spans="1:4">
      <c r="A284" s="370"/>
    </row>
    <row r="285" spans="1:4" ht="42">
      <c r="A285" s="377">
        <v>5.7</v>
      </c>
      <c r="B285" s="378" t="s">
        <v>1051</v>
      </c>
      <c r="C285" s="379" t="s">
        <v>1052</v>
      </c>
      <c r="D285" s="380" t="s">
        <v>1052</v>
      </c>
    </row>
    <row r="286" spans="1:4">
      <c r="A286" s="370"/>
    </row>
  </sheetData>
  <mergeCells count="2">
    <mergeCell ref="A2:B2"/>
    <mergeCell ref="A106:A117"/>
  </mergeCells>
  <pageMargins left="0.74803149606299213" right="0.74803149606299213" top="0.98425196850393704" bottom="0.98425196850393704" header="0.51181102362204722" footer="0.51181102362204722"/>
  <pageSetup paperSize="9" scale="85" orientation="portrait" horizontalDpi="4294967294" r:id="rId1"/>
  <headerFooter alignWithMargins="0"/>
  <rowBreaks count="2" manualBreakCount="2">
    <brk id="207" max="3" man="1"/>
    <brk id="256"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9"/>
  <sheetViews>
    <sheetView workbookViewId="0">
      <selection activeCell="B17" sqref="B17"/>
    </sheetView>
  </sheetViews>
  <sheetFormatPr defaultRowHeight="14"/>
  <cols>
    <col min="2" max="2" width="78.1796875" customWidth="1"/>
  </cols>
  <sheetData>
    <row r="1" spans="1:4" s="152" customFormat="1">
      <c r="A1" s="148" t="s">
        <v>446</v>
      </c>
      <c r="B1" s="149"/>
      <c r="C1" s="150"/>
      <c r="D1" s="151"/>
    </row>
    <row r="2" spans="1:4" s="152" customFormat="1" ht="49.5" customHeight="1">
      <c r="A2" s="600" t="s">
        <v>447</v>
      </c>
      <c r="B2" s="604"/>
      <c r="C2" s="604"/>
      <c r="D2" s="604"/>
    </row>
    <row r="3" spans="1:4" s="152" customFormat="1" ht="28">
      <c r="A3" s="153" t="s">
        <v>395</v>
      </c>
      <c r="B3" s="154" t="s">
        <v>448</v>
      </c>
      <c r="C3" s="155" t="s">
        <v>396</v>
      </c>
      <c r="D3" s="154" t="s">
        <v>397</v>
      </c>
    </row>
    <row r="4" spans="1:4" s="152" customFormat="1">
      <c r="A4" s="156">
        <v>1.1000000000000001</v>
      </c>
      <c r="B4" s="157" t="s">
        <v>449</v>
      </c>
      <c r="C4" s="166"/>
      <c r="D4" s="167"/>
    </row>
    <row r="5" spans="1:4" s="152" customFormat="1">
      <c r="A5" s="158" t="s">
        <v>15</v>
      </c>
      <c r="B5" s="159"/>
      <c r="C5" s="160"/>
      <c r="D5" s="161"/>
    </row>
    <row r="6" spans="1:4" s="152" customFormat="1">
      <c r="A6" s="162" t="s">
        <v>16</v>
      </c>
      <c r="B6" s="163"/>
      <c r="C6" s="164"/>
      <c r="D6" s="165"/>
    </row>
    <row r="7" spans="1:4" s="152" customFormat="1">
      <c r="A7" s="162" t="s">
        <v>17</v>
      </c>
      <c r="B7" s="163"/>
      <c r="C7" s="164"/>
      <c r="D7" s="165"/>
    </row>
    <row r="8" spans="1:4" s="152" customFormat="1">
      <c r="A8" s="162" t="s">
        <v>18</v>
      </c>
      <c r="B8" s="163"/>
      <c r="C8" s="164"/>
      <c r="D8" s="165"/>
    </row>
    <row r="9" spans="1:4" s="152" customFormat="1">
      <c r="A9" s="162" t="s">
        <v>19</v>
      </c>
      <c r="B9" s="163"/>
      <c r="C9" s="164"/>
      <c r="D9" s="165"/>
    </row>
    <row r="10" spans="1:4" ht="28">
      <c r="A10" s="156">
        <v>1.2</v>
      </c>
      <c r="B10" s="157" t="s">
        <v>450</v>
      </c>
      <c r="C10" s="166"/>
      <c r="D10" s="167"/>
    </row>
    <row r="11" spans="1:4">
      <c r="A11" s="158" t="s">
        <v>15</v>
      </c>
      <c r="B11" s="159"/>
      <c r="C11" s="160"/>
      <c r="D11" s="161"/>
    </row>
    <row r="12" spans="1:4">
      <c r="A12" s="162" t="s">
        <v>16</v>
      </c>
      <c r="B12" s="163"/>
      <c r="C12" s="164"/>
      <c r="D12" s="165"/>
    </row>
    <row r="13" spans="1:4">
      <c r="A13" s="162" t="s">
        <v>17</v>
      </c>
      <c r="B13" s="163"/>
      <c r="C13" s="164"/>
      <c r="D13" s="165"/>
    </row>
    <row r="14" spans="1:4">
      <c r="A14" s="162" t="s">
        <v>18</v>
      </c>
      <c r="B14" s="163"/>
      <c r="C14" s="164"/>
      <c r="D14" s="165"/>
    </row>
    <row r="15" spans="1:4">
      <c r="A15" s="162" t="s">
        <v>19</v>
      </c>
      <c r="B15" s="163"/>
      <c r="C15" s="164"/>
      <c r="D15" s="165"/>
    </row>
    <row r="16" spans="1:4" ht="30.75" customHeight="1">
      <c r="A16" s="156">
        <v>1.3</v>
      </c>
      <c r="B16" s="157" t="s">
        <v>451</v>
      </c>
      <c r="C16" s="166"/>
      <c r="D16" s="167"/>
    </row>
    <row r="17" spans="1:4">
      <c r="A17" s="158" t="s">
        <v>15</v>
      </c>
      <c r="B17" s="159"/>
      <c r="C17" s="160"/>
      <c r="D17" s="161"/>
    </row>
    <row r="18" spans="1:4">
      <c r="A18" s="162" t="s">
        <v>16</v>
      </c>
      <c r="B18" s="163"/>
      <c r="C18" s="164"/>
      <c r="D18" s="165"/>
    </row>
    <row r="19" spans="1:4">
      <c r="A19" s="162" t="s">
        <v>17</v>
      </c>
      <c r="B19" s="163"/>
      <c r="C19" s="164"/>
      <c r="D19" s="165"/>
    </row>
    <row r="20" spans="1:4">
      <c r="A20" s="162" t="s">
        <v>18</v>
      </c>
      <c r="B20" s="163"/>
      <c r="C20" s="164"/>
      <c r="D20" s="165"/>
    </row>
    <row r="21" spans="1:4">
      <c r="A21" s="162" t="s">
        <v>19</v>
      </c>
      <c r="B21" s="163"/>
      <c r="C21" s="164"/>
      <c r="D21" s="165"/>
    </row>
    <row r="22" spans="1:4" ht="28">
      <c r="A22" s="156">
        <v>1.4</v>
      </c>
      <c r="B22" s="157" t="s">
        <v>452</v>
      </c>
      <c r="C22" s="166"/>
      <c r="D22" s="167"/>
    </row>
    <row r="23" spans="1:4">
      <c r="A23" s="158" t="s">
        <v>15</v>
      </c>
      <c r="B23" s="159"/>
      <c r="C23" s="160"/>
      <c r="D23" s="161"/>
    </row>
    <row r="24" spans="1:4">
      <c r="A24" s="162" t="s">
        <v>16</v>
      </c>
      <c r="B24" s="163"/>
      <c r="C24" s="164"/>
      <c r="D24" s="165"/>
    </row>
    <row r="25" spans="1:4">
      <c r="A25" s="162" t="s">
        <v>17</v>
      </c>
      <c r="B25" s="163"/>
      <c r="C25" s="164"/>
      <c r="D25" s="165"/>
    </row>
    <row r="26" spans="1:4">
      <c r="A26" s="162" t="s">
        <v>18</v>
      </c>
      <c r="B26" s="163"/>
      <c r="C26" s="164"/>
      <c r="D26" s="165"/>
    </row>
    <row r="27" spans="1:4">
      <c r="A27" s="162" t="s">
        <v>19</v>
      </c>
      <c r="B27" s="163"/>
      <c r="C27" s="164"/>
      <c r="D27" s="165"/>
    </row>
    <row r="28" spans="1:4">
      <c r="A28" s="156">
        <v>1.5</v>
      </c>
      <c r="B28" s="157" t="s">
        <v>453</v>
      </c>
      <c r="C28" s="166"/>
      <c r="D28" s="167"/>
    </row>
    <row r="29" spans="1:4">
      <c r="A29" s="158" t="s">
        <v>15</v>
      </c>
      <c r="B29" s="159"/>
      <c r="C29" s="160"/>
      <c r="D29" s="161"/>
    </row>
    <row r="30" spans="1:4">
      <c r="A30" s="162" t="s">
        <v>16</v>
      </c>
      <c r="B30" s="163"/>
      <c r="C30" s="164"/>
      <c r="D30" s="165"/>
    </row>
    <row r="31" spans="1:4">
      <c r="A31" s="162" t="s">
        <v>17</v>
      </c>
      <c r="B31" s="163"/>
      <c r="C31" s="164"/>
      <c r="D31" s="165"/>
    </row>
    <row r="32" spans="1:4">
      <c r="A32" s="162" t="s">
        <v>18</v>
      </c>
      <c r="B32" s="163"/>
      <c r="C32" s="164"/>
      <c r="D32" s="165"/>
    </row>
    <row r="33" spans="1:4">
      <c r="A33" s="162" t="s">
        <v>19</v>
      </c>
      <c r="B33" s="163"/>
      <c r="C33" s="164"/>
      <c r="D33" s="165"/>
    </row>
    <row r="34" spans="1:4" ht="182">
      <c r="A34" s="156">
        <v>1.1000000000000001</v>
      </c>
      <c r="B34" s="157" t="s">
        <v>454</v>
      </c>
      <c r="C34" s="166"/>
      <c r="D34" s="167"/>
    </row>
    <row r="35" spans="1:4">
      <c r="A35" s="158" t="s">
        <v>15</v>
      </c>
      <c r="B35" s="159"/>
      <c r="C35" s="160"/>
      <c r="D35" s="161"/>
    </row>
    <row r="36" spans="1:4">
      <c r="A36" s="162" t="s">
        <v>16</v>
      </c>
      <c r="B36" s="163"/>
      <c r="C36" s="164"/>
      <c r="D36" s="165"/>
    </row>
    <row r="37" spans="1:4">
      <c r="A37" s="162" t="s">
        <v>17</v>
      </c>
      <c r="B37" s="163"/>
      <c r="C37" s="164"/>
      <c r="D37" s="165"/>
    </row>
    <row r="38" spans="1:4">
      <c r="A38" s="162" t="s">
        <v>18</v>
      </c>
      <c r="B38" s="163"/>
      <c r="C38" s="164"/>
      <c r="D38" s="165"/>
    </row>
    <row r="39" spans="1:4">
      <c r="A39" s="162" t="s">
        <v>19</v>
      </c>
      <c r="B39" s="163"/>
      <c r="C39" s="164"/>
      <c r="D39" s="165"/>
    </row>
  </sheetData>
  <mergeCells count="1">
    <mergeCell ref="A2:D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AA32"/>
  <sheetViews>
    <sheetView view="pageBreakPreview" topLeftCell="A8" zoomScaleSheetLayoutView="100" workbookViewId="0">
      <selection activeCell="C13" sqref="C13"/>
    </sheetView>
  </sheetViews>
  <sheetFormatPr defaultColWidth="8.81640625" defaultRowHeight="12.5"/>
  <cols>
    <col min="1" max="1" width="4.1796875" style="66" customWidth="1"/>
    <col min="2" max="2" width="6.453125" style="66" customWidth="1"/>
    <col min="3" max="3" width="28.453125" style="66" customWidth="1"/>
    <col min="4" max="4" width="14.453125" style="66" customWidth="1"/>
    <col min="5" max="5" width="13.81640625" style="66" customWidth="1"/>
    <col min="6" max="6" width="19.54296875" style="66" customWidth="1"/>
    <col min="7" max="7" width="17.1796875" style="34" customWidth="1"/>
    <col min="8" max="10" width="19" style="66" customWidth="1"/>
    <col min="11" max="11" width="11.81640625" style="66" customWidth="1"/>
    <col min="12" max="12" width="23.54296875" style="66" customWidth="1"/>
    <col min="13" max="13" width="19" style="66" customWidth="1"/>
    <col min="14" max="14" width="13.1796875" style="66" customWidth="1"/>
    <col min="15" max="15" width="10.81640625" style="66" customWidth="1"/>
    <col min="16" max="16" width="11.1796875" style="66" customWidth="1"/>
    <col min="17" max="19" width="13.81640625" style="66" customWidth="1"/>
    <col min="20" max="20" width="11.1796875" style="66" customWidth="1"/>
    <col min="21" max="21" width="13.453125" style="66" customWidth="1"/>
    <col min="22" max="22" width="16.81640625" style="66" hidden="1" customWidth="1"/>
    <col min="23" max="23" width="14.81640625" style="66" hidden="1" customWidth="1"/>
    <col min="24" max="24" width="18.1796875" style="66" customWidth="1"/>
    <col min="25" max="25" width="18.81640625" style="66" hidden="1" customWidth="1"/>
    <col min="26" max="26" width="28" style="66" hidden="1" customWidth="1"/>
    <col min="27" max="27" width="13.81640625" style="66" hidden="1" customWidth="1"/>
    <col min="28" max="16384" width="8.81640625" style="66"/>
  </cols>
  <sheetData>
    <row r="1" spans="1:27" s="202" customFormat="1" ht="25.5" hidden="1" customHeight="1">
      <c r="G1" s="203"/>
      <c r="L1" s="204" t="s">
        <v>455</v>
      </c>
      <c r="Y1" s="202" t="s">
        <v>456</v>
      </c>
      <c r="Z1" s="205" t="s">
        <v>457</v>
      </c>
      <c r="AA1" s="202" t="s">
        <v>458</v>
      </c>
    </row>
    <row r="2" spans="1:27" s="202" customFormat="1" ht="37.5" hidden="1">
      <c r="G2" s="203"/>
      <c r="L2" s="204" t="s">
        <v>455</v>
      </c>
      <c r="Y2" s="202" t="s">
        <v>459</v>
      </c>
      <c r="Z2" s="205" t="s">
        <v>124</v>
      </c>
      <c r="AA2" s="202" t="s">
        <v>460</v>
      </c>
    </row>
    <row r="3" spans="1:27" s="202" customFormat="1" ht="25" hidden="1">
      <c r="G3" s="203"/>
      <c r="L3" s="204" t="s">
        <v>455</v>
      </c>
      <c r="Y3" s="202" t="s">
        <v>461</v>
      </c>
      <c r="Z3" s="205" t="s">
        <v>126</v>
      </c>
      <c r="AA3" s="202" t="s">
        <v>462</v>
      </c>
    </row>
    <row r="4" spans="1:27" s="202" customFormat="1" hidden="1">
      <c r="G4" s="203"/>
      <c r="L4" s="204" t="s">
        <v>455</v>
      </c>
      <c r="Y4" s="202" t="s">
        <v>463</v>
      </c>
      <c r="Z4" s="205" t="s">
        <v>127</v>
      </c>
    </row>
    <row r="5" spans="1:27" s="202" customFormat="1" hidden="1">
      <c r="G5" s="203"/>
      <c r="L5" s="204" t="s">
        <v>455</v>
      </c>
      <c r="Y5" s="202" t="s">
        <v>464</v>
      </c>
      <c r="Z5" s="205" t="s">
        <v>128</v>
      </c>
    </row>
    <row r="6" spans="1:27" s="202" customFormat="1" hidden="1">
      <c r="G6" s="203"/>
      <c r="L6" s="204" t="s">
        <v>455</v>
      </c>
      <c r="Z6" s="205" t="s">
        <v>129</v>
      </c>
    </row>
    <row r="7" spans="1:27" s="202" customFormat="1" hidden="1">
      <c r="G7" s="203"/>
      <c r="L7" s="204" t="s">
        <v>455</v>
      </c>
      <c r="Z7" s="205" t="s">
        <v>130</v>
      </c>
    </row>
    <row r="8" spans="1:27" s="169" customFormat="1" ht="27" customHeight="1" thickBot="1">
      <c r="A8" s="168" t="s">
        <v>465</v>
      </c>
      <c r="B8" s="170"/>
      <c r="C8" s="168"/>
      <c r="D8" s="206"/>
      <c r="E8" s="206"/>
      <c r="F8" s="169" t="s">
        <v>466</v>
      </c>
      <c r="L8" s="168" t="s">
        <v>467</v>
      </c>
      <c r="M8" s="170"/>
      <c r="P8" s="170"/>
      <c r="Q8" s="170"/>
      <c r="R8" s="170"/>
      <c r="S8" s="170"/>
      <c r="T8" s="170"/>
      <c r="U8" s="170"/>
      <c r="V8" s="170"/>
      <c r="W8" s="170"/>
      <c r="X8" s="170"/>
      <c r="Y8" s="170"/>
    </row>
    <row r="9" spans="1:27" s="169" customFormat="1" ht="40.5" customHeight="1" thickBot="1">
      <c r="A9" s="168"/>
      <c r="B9" s="207"/>
      <c r="C9" s="208" t="s">
        <v>468</v>
      </c>
      <c r="D9" s="209"/>
      <c r="E9" s="210"/>
      <c r="F9" s="605" t="s">
        <v>469</v>
      </c>
      <c r="G9" s="606"/>
      <c r="H9" s="606"/>
      <c r="I9" s="606"/>
      <c r="J9" s="607"/>
      <c r="K9" s="211"/>
      <c r="L9" s="168" t="s">
        <v>470</v>
      </c>
      <c r="M9" s="170"/>
      <c r="P9" s="170"/>
      <c r="Q9" s="170"/>
      <c r="R9" s="170"/>
      <c r="S9" s="170"/>
      <c r="T9" s="170" t="s">
        <v>47</v>
      </c>
      <c r="U9" s="170" t="s">
        <v>123</v>
      </c>
      <c r="V9" s="170" t="s">
        <v>1053</v>
      </c>
      <c r="W9" s="170" t="s">
        <v>1053</v>
      </c>
      <c r="X9" s="170"/>
      <c r="Y9" s="168"/>
    </row>
    <row r="10" spans="1:27" s="172" customFormat="1" ht="53.25" customHeight="1" thickBot="1">
      <c r="A10" s="212"/>
      <c r="B10" s="213" t="s">
        <v>471</v>
      </c>
      <c r="C10" s="214" t="s">
        <v>472</v>
      </c>
      <c r="D10" s="215" t="s">
        <v>473</v>
      </c>
      <c r="E10" s="215" t="s">
        <v>474</v>
      </c>
      <c r="F10" s="216" t="s">
        <v>475</v>
      </c>
      <c r="G10" s="216" t="s">
        <v>476</v>
      </c>
      <c r="H10" s="216" t="s">
        <v>477</v>
      </c>
      <c r="I10" s="216" t="s">
        <v>478</v>
      </c>
      <c r="J10" s="217" t="s">
        <v>64</v>
      </c>
      <c r="K10" s="218" t="s">
        <v>479</v>
      </c>
      <c r="L10" s="219" t="s">
        <v>480</v>
      </c>
      <c r="M10" s="171" t="s">
        <v>481</v>
      </c>
      <c r="N10" s="171" t="s">
        <v>149</v>
      </c>
      <c r="O10" s="171" t="s">
        <v>482</v>
      </c>
      <c r="P10" s="171" t="s">
        <v>483</v>
      </c>
      <c r="Q10" s="171" t="s">
        <v>484</v>
      </c>
      <c r="R10" s="171" t="s">
        <v>485</v>
      </c>
      <c r="S10" s="171" t="s">
        <v>486</v>
      </c>
      <c r="T10" s="171" t="s">
        <v>487</v>
      </c>
      <c r="U10" s="171" t="s">
        <v>1054</v>
      </c>
      <c r="V10" s="171" t="s">
        <v>1055</v>
      </c>
      <c r="W10" s="171" t="s">
        <v>1056</v>
      </c>
      <c r="X10" s="171" t="s">
        <v>488</v>
      </c>
      <c r="Z10" s="172" t="s">
        <v>489</v>
      </c>
      <c r="AA10" s="220" t="s">
        <v>490</v>
      </c>
    </row>
    <row r="11" spans="1:27" s="224" customFormat="1">
      <c r="A11" s="220"/>
      <c r="B11" s="221"/>
      <c r="C11" s="222"/>
      <c r="D11" s="220"/>
      <c r="E11" s="220"/>
      <c r="F11" s="222"/>
      <c r="G11" s="223"/>
      <c r="H11" s="222"/>
      <c r="I11" s="222"/>
      <c r="J11" s="222"/>
      <c r="K11" s="222"/>
      <c r="L11" s="220"/>
      <c r="M11" s="220"/>
      <c r="N11" s="220"/>
      <c r="O11" s="220"/>
      <c r="P11" s="220"/>
      <c r="Q11" s="220"/>
      <c r="R11" s="220"/>
      <c r="S11" s="220"/>
      <c r="T11" s="220"/>
      <c r="U11" s="220"/>
      <c r="V11" s="220"/>
      <c r="W11" s="220"/>
      <c r="X11" s="221"/>
      <c r="AA11" s="220" t="s">
        <v>491</v>
      </c>
    </row>
    <row r="12" spans="1:27" s="224" customFormat="1" ht="37.5">
      <c r="A12" s="551">
        <v>1</v>
      </c>
      <c r="B12" s="552" t="s">
        <v>492</v>
      </c>
      <c r="C12" s="553" t="s">
        <v>1057</v>
      </c>
      <c r="D12" s="554" t="s">
        <v>14</v>
      </c>
      <c r="E12" s="554"/>
      <c r="F12" s="555"/>
      <c r="G12" s="556" t="s">
        <v>1058</v>
      </c>
      <c r="H12" s="553" t="s">
        <v>1059</v>
      </c>
      <c r="I12" s="553">
        <v>3258</v>
      </c>
      <c r="J12" s="553" t="s">
        <v>879</v>
      </c>
      <c r="K12" s="557">
        <v>1</v>
      </c>
      <c r="L12" s="557" t="s">
        <v>1060</v>
      </c>
      <c r="M12" s="557" t="s">
        <v>1061</v>
      </c>
      <c r="N12" s="557" t="s">
        <v>458</v>
      </c>
      <c r="O12" s="557">
        <v>95.51</v>
      </c>
      <c r="P12" s="557"/>
      <c r="Q12" s="557" t="s">
        <v>1062</v>
      </c>
      <c r="R12" s="557" t="s">
        <v>490</v>
      </c>
      <c r="S12" s="557" t="s">
        <v>493</v>
      </c>
      <c r="T12" s="557" t="s">
        <v>494</v>
      </c>
      <c r="U12" s="557" t="s">
        <v>130</v>
      </c>
      <c r="V12" s="557"/>
      <c r="W12" s="557"/>
      <c r="X12" s="558" t="s">
        <v>1223</v>
      </c>
      <c r="AA12" s="220" t="s">
        <v>495</v>
      </c>
    </row>
    <row r="13" spans="1:27" ht="36" customHeight="1">
      <c r="A13" s="65">
        <v>1</v>
      </c>
      <c r="B13" s="64"/>
      <c r="C13" s="418" t="s">
        <v>1063</v>
      </c>
      <c r="D13" s="445" t="s">
        <v>14</v>
      </c>
      <c r="E13" s="445"/>
      <c r="F13" s="445"/>
      <c r="G13" s="419" t="s">
        <v>1064</v>
      </c>
      <c r="H13" s="418" t="s">
        <v>1059</v>
      </c>
      <c r="I13" s="418">
        <v>3230</v>
      </c>
      <c r="J13" s="418" t="s">
        <v>879</v>
      </c>
      <c r="K13" s="418">
        <v>1</v>
      </c>
      <c r="L13" s="65" t="s">
        <v>1065</v>
      </c>
      <c r="M13" s="65" t="s">
        <v>1066</v>
      </c>
      <c r="N13" s="65" t="s">
        <v>458</v>
      </c>
      <c r="O13" s="65">
        <v>347</v>
      </c>
      <c r="P13" s="65"/>
      <c r="Q13" s="65" t="s">
        <v>1067</v>
      </c>
      <c r="R13" s="65" t="s">
        <v>490</v>
      </c>
      <c r="S13" s="65" t="s">
        <v>493</v>
      </c>
      <c r="T13" s="65" t="s">
        <v>494</v>
      </c>
      <c r="U13" s="65" t="s">
        <v>130</v>
      </c>
      <c r="V13" s="65"/>
      <c r="W13" s="65"/>
      <c r="X13" s="64" t="s">
        <v>1223</v>
      </c>
      <c r="AA13" s="66">
        <v>1.1000000000000001</v>
      </c>
    </row>
    <row r="14" spans="1:27" ht="12.65" customHeight="1">
      <c r="A14" s="65">
        <v>3</v>
      </c>
      <c r="B14" s="64"/>
      <c r="C14" s="65"/>
      <c r="D14" s="65"/>
      <c r="E14" s="65"/>
      <c r="F14" s="65"/>
      <c r="G14" s="225"/>
      <c r="H14" s="65"/>
      <c r="I14" s="65"/>
      <c r="J14" s="65"/>
      <c r="K14" s="65"/>
      <c r="L14" s="65"/>
      <c r="M14" s="65"/>
      <c r="N14" s="65"/>
      <c r="O14" s="65"/>
      <c r="P14" s="65"/>
      <c r="Q14" s="65"/>
      <c r="R14" s="220"/>
      <c r="S14" s="65"/>
      <c r="T14" s="65"/>
      <c r="U14" s="65"/>
      <c r="V14" s="220"/>
      <c r="W14" s="220"/>
      <c r="X14" s="64"/>
      <c r="AA14" s="66">
        <v>1.2</v>
      </c>
    </row>
    <row r="15" spans="1:27" ht="12.65" customHeight="1">
      <c r="A15" s="65">
        <v>4</v>
      </c>
      <c r="B15" s="64"/>
      <c r="C15" s="65"/>
      <c r="D15" s="65"/>
      <c r="E15" s="65"/>
      <c r="F15" s="65"/>
      <c r="G15" s="225"/>
      <c r="H15" s="65"/>
      <c r="I15" s="65"/>
      <c r="J15" s="65"/>
      <c r="K15" s="65"/>
      <c r="L15" s="65"/>
      <c r="M15" s="65"/>
      <c r="N15" s="65"/>
      <c r="O15" s="65">
        <v>347</v>
      </c>
      <c r="P15" s="65"/>
      <c r="Q15" s="65"/>
      <c r="R15" s="220"/>
      <c r="S15" s="65"/>
      <c r="T15" s="65"/>
      <c r="U15" s="65"/>
      <c r="V15" s="220"/>
      <c r="W15" s="220"/>
      <c r="X15" s="64"/>
      <c r="AA15" s="66">
        <v>1.3</v>
      </c>
    </row>
    <row r="16" spans="1:27" ht="12.65" customHeight="1">
      <c r="A16" s="65">
        <v>5</v>
      </c>
      <c r="B16" s="64"/>
      <c r="C16" s="65"/>
      <c r="D16" s="65"/>
      <c r="E16" s="65"/>
      <c r="F16" s="65"/>
      <c r="G16" s="225"/>
      <c r="H16" s="65"/>
      <c r="I16" s="65"/>
      <c r="J16" s="65"/>
      <c r="K16" s="65"/>
      <c r="L16" s="65"/>
      <c r="M16" s="65"/>
      <c r="N16" s="65"/>
      <c r="O16" s="65"/>
      <c r="P16" s="65"/>
      <c r="Q16" s="65"/>
      <c r="R16" s="220"/>
      <c r="S16" s="65"/>
      <c r="T16" s="65"/>
      <c r="U16" s="65"/>
      <c r="V16" s="220"/>
      <c r="W16" s="220"/>
      <c r="X16" s="64"/>
      <c r="AA16" s="66">
        <v>1.4</v>
      </c>
    </row>
    <row r="17" spans="1:27" ht="12.65" customHeight="1">
      <c r="A17" s="65">
        <v>6</v>
      </c>
      <c r="B17" s="64"/>
      <c r="C17" s="65"/>
      <c r="D17" s="65"/>
      <c r="E17" s="65"/>
      <c r="F17" s="65"/>
      <c r="G17" s="225"/>
      <c r="H17" s="65"/>
      <c r="I17" s="65"/>
      <c r="J17" s="65"/>
      <c r="K17" s="65"/>
      <c r="L17" s="65"/>
      <c r="M17" s="65"/>
      <c r="N17" s="65"/>
      <c r="O17" s="65"/>
      <c r="P17" s="65"/>
      <c r="Q17" s="65"/>
      <c r="R17" s="220"/>
      <c r="S17" s="65"/>
      <c r="T17" s="65"/>
      <c r="U17" s="65"/>
      <c r="V17" s="220"/>
      <c r="W17" s="220"/>
      <c r="X17" s="64"/>
      <c r="AA17" s="66">
        <v>1.5</v>
      </c>
    </row>
    <row r="18" spans="1:27" ht="12.65" customHeight="1">
      <c r="A18" s="65">
        <v>7</v>
      </c>
      <c r="B18" s="64"/>
      <c r="C18" s="65"/>
      <c r="D18" s="65"/>
      <c r="E18" s="65"/>
      <c r="F18" s="65"/>
      <c r="G18" s="225"/>
      <c r="H18" s="65"/>
      <c r="I18" s="65"/>
      <c r="J18" s="65"/>
      <c r="K18" s="65"/>
      <c r="L18" s="65"/>
      <c r="M18" s="65"/>
      <c r="N18" s="65"/>
      <c r="O18" s="65"/>
      <c r="P18" s="65"/>
      <c r="Q18" s="65"/>
      <c r="R18" s="220"/>
      <c r="S18" s="65"/>
      <c r="T18" s="65"/>
      <c r="U18" s="65"/>
      <c r="V18" s="220"/>
      <c r="W18" s="220"/>
      <c r="X18" s="64"/>
      <c r="AA18" s="66">
        <v>1.6</v>
      </c>
    </row>
    <row r="19" spans="1:27" ht="12.65" customHeight="1">
      <c r="A19" s="65">
        <v>8</v>
      </c>
      <c r="B19" s="64"/>
      <c r="C19" s="65"/>
      <c r="D19" s="65"/>
      <c r="E19" s="65"/>
      <c r="F19" s="65"/>
      <c r="G19" s="225"/>
      <c r="H19" s="65"/>
      <c r="I19" s="65"/>
      <c r="J19" s="65"/>
      <c r="K19" s="65"/>
      <c r="L19" s="65"/>
      <c r="M19" s="65"/>
      <c r="N19" s="65"/>
      <c r="O19" s="65"/>
      <c r="P19" s="65"/>
      <c r="Q19" s="65"/>
      <c r="R19" s="220"/>
      <c r="S19" s="65"/>
      <c r="T19" s="65"/>
      <c r="U19" s="65"/>
      <c r="V19" s="220"/>
      <c r="W19" s="220"/>
      <c r="X19" s="64"/>
      <c r="AA19" s="66">
        <v>1.7</v>
      </c>
    </row>
    <row r="20" spans="1:27" ht="12.65" customHeight="1">
      <c r="A20" s="65">
        <v>9</v>
      </c>
      <c r="B20" s="64"/>
      <c r="C20" s="65"/>
      <c r="D20" s="65"/>
      <c r="E20" s="65"/>
      <c r="F20" s="65"/>
      <c r="G20" s="225"/>
      <c r="H20" s="65"/>
      <c r="I20" s="65"/>
      <c r="J20" s="65"/>
      <c r="K20" s="65"/>
      <c r="L20" s="65"/>
      <c r="M20" s="65"/>
      <c r="N20" s="65"/>
      <c r="O20" s="65"/>
      <c r="P20" s="65"/>
      <c r="Q20" s="65"/>
      <c r="R20" s="220"/>
      <c r="S20" s="65"/>
      <c r="T20" s="65"/>
      <c r="U20" s="65"/>
      <c r="V20" s="220"/>
      <c r="W20" s="220"/>
      <c r="X20" s="64"/>
      <c r="AA20" s="66">
        <v>2.1</v>
      </c>
    </row>
    <row r="21" spans="1:27" ht="12.65" customHeight="1">
      <c r="A21" s="65">
        <v>10</v>
      </c>
      <c r="B21" s="64"/>
      <c r="C21" s="65"/>
      <c r="D21" s="65"/>
      <c r="E21" s="65"/>
      <c r="F21" s="65"/>
      <c r="G21" s="225"/>
      <c r="H21" s="65"/>
      <c r="I21" s="65"/>
      <c r="J21" s="65"/>
      <c r="K21" s="65"/>
      <c r="L21" s="65"/>
      <c r="M21" s="65"/>
      <c r="N21" s="65"/>
      <c r="O21" s="65"/>
      <c r="P21" s="65"/>
      <c r="Q21" s="65"/>
      <c r="R21" s="220"/>
      <c r="S21" s="65"/>
      <c r="T21" s="65"/>
      <c r="U21" s="65"/>
      <c r="V21" s="220"/>
      <c r="W21" s="220"/>
      <c r="X21" s="64"/>
      <c r="AA21" s="66">
        <v>2.2000000000000002</v>
      </c>
    </row>
    <row r="22" spans="1:27" ht="12.65" customHeight="1">
      <c r="A22" s="65">
        <v>11</v>
      </c>
      <c r="B22" s="64"/>
      <c r="C22" s="65"/>
      <c r="D22" s="65"/>
      <c r="E22" s="65"/>
      <c r="F22" s="65"/>
      <c r="G22" s="225"/>
      <c r="H22" s="65"/>
      <c r="I22" s="65"/>
      <c r="J22" s="65"/>
      <c r="K22" s="65"/>
      <c r="L22" s="65"/>
      <c r="M22" s="65"/>
      <c r="N22" s="65"/>
      <c r="O22" s="65"/>
      <c r="P22" s="65"/>
      <c r="Q22" s="65"/>
      <c r="R22" s="220"/>
      <c r="S22" s="65"/>
      <c r="T22" s="65"/>
      <c r="U22" s="65"/>
      <c r="V22" s="220"/>
      <c r="W22" s="220"/>
      <c r="X22" s="64"/>
      <c r="AA22" s="66">
        <v>3.1</v>
      </c>
    </row>
    <row r="23" spans="1:27" ht="12.65" customHeight="1">
      <c r="A23" s="65">
        <v>12</v>
      </c>
      <c r="B23" s="64"/>
      <c r="C23" s="65"/>
      <c r="D23" s="65"/>
      <c r="E23" s="65"/>
      <c r="F23" s="65"/>
      <c r="G23" s="225"/>
      <c r="H23" s="65"/>
      <c r="I23" s="65"/>
      <c r="J23" s="65"/>
      <c r="K23" s="65"/>
      <c r="L23" s="65"/>
      <c r="M23" s="65"/>
      <c r="N23" s="65"/>
      <c r="O23" s="65"/>
      <c r="P23" s="65"/>
      <c r="Q23" s="65"/>
      <c r="R23" s="220"/>
      <c r="S23" s="65"/>
      <c r="T23" s="65"/>
      <c r="U23" s="65"/>
      <c r="V23" s="220"/>
      <c r="W23" s="220"/>
      <c r="X23" s="64"/>
      <c r="AA23" s="66">
        <v>3.2</v>
      </c>
    </row>
    <row r="24" spans="1:27" ht="12.65" customHeight="1">
      <c r="A24" s="65">
        <v>13</v>
      </c>
      <c r="B24" s="64"/>
      <c r="C24" s="65"/>
      <c r="D24" s="65"/>
      <c r="E24" s="65"/>
      <c r="F24" s="65"/>
      <c r="G24" s="225"/>
      <c r="H24" s="65"/>
      <c r="I24" s="65"/>
      <c r="J24" s="65"/>
      <c r="K24" s="65"/>
      <c r="L24" s="65"/>
      <c r="M24" s="65"/>
      <c r="N24" s="65"/>
      <c r="O24" s="65"/>
      <c r="P24" s="65"/>
      <c r="Q24" s="65"/>
      <c r="R24" s="220"/>
      <c r="S24" s="65"/>
      <c r="T24" s="65"/>
      <c r="U24" s="65"/>
      <c r="V24" s="220"/>
      <c r="W24" s="220"/>
      <c r="X24" s="64"/>
      <c r="AA24" s="66">
        <v>3.3</v>
      </c>
    </row>
    <row r="25" spans="1:27">
      <c r="A25" s="65">
        <v>14</v>
      </c>
      <c r="B25" s="64"/>
      <c r="C25" s="65"/>
      <c r="D25" s="65"/>
      <c r="E25" s="65"/>
      <c r="F25" s="65"/>
      <c r="G25" s="225"/>
      <c r="H25" s="65"/>
      <c r="I25" s="65"/>
      <c r="J25" s="65"/>
      <c r="K25" s="65"/>
      <c r="L25" s="65"/>
      <c r="M25" s="65"/>
      <c r="N25" s="65"/>
      <c r="O25" s="65"/>
      <c r="P25" s="65"/>
      <c r="Q25" s="65"/>
      <c r="R25" s="220"/>
      <c r="S25" s="65"/>
      <c r="T25" s="65"/>
      <c r="U25" s="65"/>
      <c r="V25" s="220"/>
      <c r="W25" s="220"/>
      <c r="X25" s="64"/>
      <c r="AA25" s="66">
        <v>3.4</v>
      </c>
    </row>
    <row r="26" spans="1:27">
      <c r="A26" s="65">
        <v>15</v>
      </c>
      <c r="B26" s="64"/>
      <c r="C26" s="65"/>
      <c r="D26" s="65"/>
      <c r="E26" s="65"/>
      <c r="F26" s="65"/>
      <c r="G26" s="225"/>
      <c r="H26" s="65"/>
      <c r="I26" s="65"/>
      <c r="J26" s="65"/>
      <c r="K26" s="65"/>
      <c r="L26" s="65"/>
      <c r="M26" s="65"/>
      <c r="N26" s="65"/>
      <c r="O26" s="65"/>
      <c r="P26" s="65"/>
      <c r="Q26" s="65"/>
      <c r="R26" s="220"/>
      <c r="S26" s="65"/>
      <c r="T26" s="65"/>
      <c r="U26" s="65"/>
      <c r="V26" s="220"/>
      <c r="W26" s="220"/>
      <c r="X26" s="64"/>
      <c r="AA26" s="66">
        <v>4.0999999999999996</v>
      </c>
    </row>
    <row r="27" spans="1:27">
      <c r="A27" s="65">
        <v>16</v>
      </c>
      <c r="B27" s="64"/>
      <c r="C27" s="65"/>
      <c r="D27" s="65"/>
      <c r="E27" s="65"/>
      <c r="F27" s="65"/>
      <c r="G27" s="225"/>
      <c r="H27" s="65"/>
      <c r="I27" s="65"/>
      <c r="J27" s="65"/>
      <c r="K27" s="65"/>
      <c r="L27" s="65"/>
      <c r="M27" s="65"/>
      <c r="N27" s="65"/>
      <c r="O27" s="65"/>
      <c r="P27" s="65"/>
      <c r="Q27" s="65"/>
      <c r="R27" s="220"/>
      <c r="S27" s="65"/>
      <c r="T27" s="65"/>
      <c r="U27" s="65"/>
      <c r="V27" s="220"/>
      <c r="W27" s="220"/>
      <c r="X27" s="64"/>
      <c r="AA27" s="66">
        <v>4.2</v>
      </c>
    </row>
    <row r="28" spans="1:27">
      <c r="A28" s="65">
        <v>17</v>
      </c>
      <c r="B28" s="64"/>
      <c r="C28" s="65"/>
      <c r="D28" s="65"/>
      <c r="E28" s="65"/>
      <c r="F28" s="65"/>
      <c r="G28" s="225"/>
      <c r="H28" s="65"/>
      <c r="I28" s="65"/>
      <c r="J28" s="65"/>
      <c r="K28" s="65"/>
      <c r="L28" s="65"/>
      <c r="M28" s="65"/>
      <c r="N28" s="65"/>
      <c r="O28" s="65"/>
      <c r="P28" s="65"/>
      <c r="Q28" s="65"/>
      <c r="R28" s="220"/>
      <c r="S28" s="65"/>
      <c r="T28" s="65"/>
      <c r="U28" s="65"/>
      <c r="V28" s="220"/>
      <c r="W28" s="220"/>
      <c r="X28" s="64"/>
      <c r="AA28" s="66">
        <v>4.3</v>
      </c>
    </row>
    <row r="29" spans="1:27">
      <c r="A29" s="65">
        <v>18</v>
      </c>
      <c r="B29" s="64"/>
      <c r="C29" s="65"/>
      <c r="D29" s="65"/>
      <c r="E29" s="65"/>
      <c r="F29" s="65"/>
      <c r="G29" s="225"/>
      <c r="H29" s="65"/>
      <c r="I29" s="65"/>
      <c r="J29" s="65"/>
      <c r="K29" s="65"/>
      <c r="L29" s="65"/>
      <c r="M29" s="65"/>
      <c r="N29" s="65"/>
      <c r="O29" s="65"/>
      <c r="P29" s="65"/>
      <c r="Q29" s="65"/>
      <c r="R29" s="220"/>
      <c r="S29" s="65"/>
      <c r="T29" s="65"/>
      <c r="U29" s="65"/>
      <c r="V29" s="220"/>
      <c r="W29" s="220"/>
      <c r="X29" s="64"/>
      <c r="AA29" s="66">
        <v>5.0999999999999996</v>
      </c>
    </row>
    <row r="30" spans="1:27">
      <c r="A30" s="65">
        <v>19</v>
      </c>
      <c r="B30" s="64"/>
      <c r="C30" s="65"/>
      <c r="D30" s="65"/>
      <c r="E30" s="65"/>
      <c r="F30" s="65"/>
      <c r="G30" s="225"/>
      <c r="H30" s="65"/>
      <c r="I30" s="65"/>
      <c r="J30" s="65"/>
      <c r="K30" s="65"/>
      <c r="L30" s="65"/>
      <c r="M30" s="65"/>
      <c r="N30" s="65"/>
      <c r="O30" s="65"/>
      <c r="P30" s="65"/>
      <c r="Q30" s="65"/>
      <c r="R30" s="220"/>
      <c r="S30" s="65"/>
      <c r="T30" s="65"/>
      <c r="U30" s="65"/>
      <c r="V30" s="220"/>
      <c r="W30" s="220"/>
      <c r="X30" s="64"/>
      <c r="AA30" s="66">
        <v>5.2</v>
      </c>
    </row>
    <row r="31" spans="1:27">
      <c r="A31" s="65">
        <v>20</v>
      </c>
      <c r="B31" s="64"/>
      <c r="C31" s="67"/>
      <c r="D31" s="65"/>
      <c r="E31" s="65"/>
      <c r="F31" s="65"/>
      <c r="G31" s="225"/>
      <c r="H31" s="65"/>
      <c r="I31" s="65"/>
      <c r="J31" s="65"/>
      <c r="K31" s="67"/>
      <c r="L31" s="65"/>
      <c r="M31" s="65"/>
      <c r="N31" s="65"/>
      <c r="O31" s="65"/>
      <c r="P31" s="65"/>
      <c r="Q31" s="65"/>
      <c r="R31" s="220"/>
      <c r="S31" s="65"/>
      <c r="T31" s="65"/>
      <c r="U31" s="65"/>
      <c r="V31" s="220"/>
      <c r="W31" s="220"/>
      <c r="X31" s="64"/>
      <c r="AA31" s="66">
        <v>5.3</v>
      </c>
    </row>
    <row r="32" spans="1:27">
      <c r="A32" s="67" t="s">
        <v>496</v>
      </c>
      <c r="R32" s="220"/>
    </row>
  </sheetData>
  <autoFilter ref="A2:K2" xr:uid="{00000000-0009-0000-0000-000011000000}"/>
  <mergeCells count="1">
    <mergeCell ref="F9:J9"/>
  </mergeCells>
  <phoneticPr fontId="15" type="noConversion"/>
  <dataValidations count="5">
    <dataValidation type="list" allowBlank="1" showInputMessage="1" showErrorMessage="1" sqref="V11:W31 JR11:JS31 TN11:TO31 ADJ11:ADK31 ANF11:ANG31 AXB11:AXC31 BGX11:BGY31 BQT11:BQU31 CAP11:CAQ31 CKL11:CKM31 CUH11:CUI31 DED11:DEE31 DNZ11:DOA31 DXV11:DXW31 EHR11:EHS31 ERN11:ERO31 FBJ11:FBK31 FLF11:FLG31 FVB11:FVC31 GEX11:GEY31 GOT11:GOU31 GYP11:GYQ31 HIL11:HIM31 HSH11:HSI31 ICD11:ICE31 ILZ11:IMA31 IVV11:IVW31 JFR11:JFS31 JPN11:JPO31 JZJ11:JZK31 KJF11:KJG31 KTB11:KTC31 LCX11:LCY31 LMT11:LMU31 LWP11:LWQ31 MGL11:MGM31 MQH11:MQI31 NAD11:NAE31 NJZ11:NKA31 NTV11:NTW31 ODR11:ODS31 ONN11:ONO31 OXJ11:OXK31 PHF11:PHG31 PRB11:PRC31 QAX11:QAY31 QKT11:QKU31 QUP11:QUQ31 REL11:REM31 ROH11:ROI31 RYD11:RYE31 SHZ11:SIA31 SRV11:SRW31 TBR11:TBS31 TLN11:TLO31 TVJ11:TVK31 UFF11:UFG31 UPB11:UPC31 UYX11:UYY31 VIT11:VIU31 VSP11:VSQ31 WCL11:WCM31 WMH11:WMI31 WWD11:WWE31 V65547:W65567 JR65547:JS65567 TN65547:TO65567 ADJ65547:ADK65567 ANF65547:ANG65567 AXB65547:AXC65567 BGX65547:BGY65567 BQT65547:BQU65567 CAP65547:CAQ65567 CKL65547:CKM65567 CUH65547:CUI65567 DED65547:DEE65567 DNZ65547:DOA65567 DXV65547:DXW65567 EHR65547:EHS65567 ERN65547:ERO65567 FBJ65547:FBK65567 FLF65547:FLG65567 FVB65547:FVC65567 GEX65547:GEY65567 GOT65547:GOU65567 GYP65547:GYQ65567 HIL65547:HIM65567 HSH65547:HSI65567 ICD65547:ICE65567 ILZ65547:IMA65567 IVV65547:IVW65567 JFR65547:JFS65567 JPN65547:JPO65567 JZJ65547:JZK65567 KJF65547:KJG65567 KTB65547:KTC65567 LCX65547:LCY65567 LMT65547:LMU65567 LWP65547:LWQ65567 MGL65547:MGM65567 MQH65547:MQI65567 NAD65547:NAE65567 NJZ65547:NKA65567 NTV65547:NTW65567 ODR65547:ODS65567 ONN65547:ONO65567 OXJ65547:OXK65567 PHF65547:PHG65567 PRB65547:PRC65567 QAX65547:QAY65567 QKT65547:QKU65567 QUP65547:QUQ65567 REL65547:REM65567 ROH65547:ROI65567 RYD65547:RYE65567 SHZ65547:SIA65567 SRV65547:SRW65567 TBR65547:TBS65567 TLN65547:TLO65567 TVJ65547:TVK65567 UFF65547:UFG65567 UPB65547:UPC65567 UYX65547:UYY65567 VIT65547:VIU65567 VSP65547:VSQ65567 WCL65547:WCM65567 WMH65547:WMI65567 WWD65547:WWE65567 V131083:W131103 JR131083:JS131103 TN131083:TO131103 ADJ131083:ADK131103 ANF131083:ANG131103 AXB131083:AXC131103 BGX131083:BGY131103 BQT131083:BQU131103 CAP131083:CAQ131103 CKL131083:CKM131103 CUH131083:CUI131103 DED131083:DEE131103 DNZ131083:DOA131103 DXV131083:DXW131103 EHR131083:EHS131103 ERN131083:ERO131103 FBJ131083:FBK131103 FLF131083:FLG131103 FVB131083:FVC131103 GEX131083:GEY131103 GOT131083:GOU131103 GYP131083:GYQ131103 HIL131083:HIM131103 HSH131083:HSI131103 ICD131083:ICE131103 ILZ131083:IMA131103 IVV131083:IVW131103 JFR131083:JFS131103 JPN131083:JPO131103 JZJ131083:JZK131103 KJF131083:KJG131103 KTB131083:KTC131103 LCX131083:LCY131103 LMT131083:LMU131103 LWP131083:LWQ131103 MGL131083:MGM131103 MQH131083:MQI131103 NAD131083:NAE131103 NJZ131083:NKA131103 NTV131083:NTW131103 ODR131083:ODS131103 ONN131083:ONO131103 OXJ131083:OXK131103 PHF131083:PHG131103 PRB131083:PRC131103 QAX131083:QAY131103 QKT131083:QKU131103 QUP131083:QUQ131103 REL131083:REM131103 ROH131083:ROI131103 RYD131083:RYE131103 SHZ131083:SIA131103 SRV131083:SRW131103 TBR131083:TBS131103 TLN131083:TLO131103 TVJ131083:TVK131103 UFF131083:UFG131103 UPB131083:UPC131103 UYX131083:UYY131103 VIT131083:VIU131103 VSP131083:VSQ131103 WCL131083:WCM131103 WMH131083:WMI131103 WWD131083:WWE131103 V196619:W196639 JR196619:JS196639 TN196619:TO196639 ADJ196619:ADK196639 ANF196619:ANG196639 AXB196619:AXC196639 BGX196619:BGY196639 BQT196619:BQU196639 CAP196619:CAQ196639 CKL196619:CKM196639 CUH196619:CUI196639 DED196619:DEE196639 DNZ196619:DOA196639 DXV196619:DXW196639 EHR196619:EHS196639 ERN196619:ERO196639 FBJ196619:FBK196639 FLF196619:FLG196639 FVB196619:FVC196639 GEX196619:GEY196639 GOT196619:GOU196639 GYP196619:GYQ196639 HIL196619:HIM196639 HSH196619:HSI196639 ICD196619:ICE196639 ILZ196619:IMA196639 IVV196619:IVW196639 JFR196619:JFS196639 JPN196619:JPO196639 JZJ196619:JZK196639 KJF196619:KJG196639 KTB196619:KTC196639 LCX196619:LCY196639 LMT196619:LMU196639 LWP196619:LWQ196639 MGL196619:MGM196639 MQH196619:MQI196639 NAD196619:NAE196639 NJZ196619:NKA196639 NTV196619:NTW196639 ODR196619:ODS196639 ONN196619:ONO196639 OXJ196619:OXK196639 PHF196619:PHG196639 PRB196619:PRC196639 QAX196619:QAY196639 QKT196619:QKU196639 QUP196619:QUQ196639 REL196619:REM196639 ROH196619:ROI196639 RYD196619:RYE196639 SHZ196619:SIA196639 SRV196619:SRW196639 TBR196619:TBS196639 TLN196619:TLO196639 TVJ196619:TVK196639 UFF196619:UFG196639 UPB196619:UPC196639 UYX196619:UYY196639 VIT196619:VIU196639 VSP196619:VSQ196639 WCL196619:WCM196639 WMH196619:WMI196639 WWD196619:WWE196639 V262155:W262175 JR262155:JS262175 TN262155:TO262175 ADJ262155:ADK262175 ANF262155:ANG262175 AXB262155:AXC262175 BGX262155:BGY262175 BQT262155:BQU262175 CAP262155:CAQ262175 CKL262155:CKM262175 CUH262155:CUI262175 DED262155:DEE262175 DNZ262155:DOA262175 DXV262155:DXW262175 EHR262155:EHS262175 ERN262155:ERO262175 FBJ262155:FBK262175 FLF262155:FLG262175 FVB262155:FVC262175 GEX262155:GEY262175 GOT262155:GOU262175 GYP262155:GYQ262175 HIL262155:HIM262175 HSH262155:HSI262175 ICD262155:ICE262175 ILZ262155:IMA262175 IVV262155:IVW262175 JFR262155:JFS262175 JPN262155:JPO262175 JZJ262155:JZK262175 KJF262155:KJG262175 KTB262155:KTC262175 LCX262155:LCY262175 LMT262155:LMU262175 LWP262155:LWQ262175 MGL262155:MGM262175 MQH262155:MQI262175 NAD262155:NAE262175 NJZ262155:NKA262175 NTV262155:NTW262175 ODR262155:ODS262175 ONN262155:ONO262175 OXJ262155:OXK262175 PHF262155:PHG262175 PRB262155:PRC262175 QAX262155:QAY262175 QKT262155:QKU262175 QUP262155:QUQ262175 REL262155:REM262175 ROH262155:ROI262175 RYD262155:RYE262175 SHZ262155:SIA262175 SRV262155:SRW262175 TBR262155:TBS262175 TLN262155:TLO262175 TVJ262155:TVK262175 UFF262155:UFG262175 UPB262155:UPC262175 UYX262155:UYY262175 VIT262155:VIU262175 VSP262155:VSQ262175 WCL262155:WCM262175 WMH262155:WMI262175 WWD262155:WWE262175 V327691:W327711 JR327691:JS327711 TN327691:TO327711 ADJ327691:ADK327711 ANF327691:ANG327711 AXB327691:AXC327711 BGX327691:BGY327711 BQT327691:BQU327711 CAP327691:CAQ327711 CKL327691:CKM327711 CUH327691:CUI327711 DED327691:DEE327711 DNZ327691:DOA327711 DXV327691:DXW327711 EHR327691:EHS327711 ERN327691:ERO327711 FBJ327691:FBK327711 FLF327691:FLG327711 FVB327691:FVC327711 GEX327691:GEY327711 GOT327691:GOU327711 GYP327691:GYQ327711 HIL327691:HIM327711 HSH327691:HSI327711 ICD327691:ICE327711 ILZ327691:IMA327711 IVV327691:IVW327711 JFR327691:JFS327711 JPN327691:JPO327711 JZJ327691:JZK327711 KJF327691:KJG327711 KTB327691:KTC327711 LCX327691:LCY327711 LMT327691:LMU327711 LWP327691:LWQ327711 MGL327691:MGM327711 MQH327691:MQI327711 NAD327691:NAE327711 NJZ327691:NKA327711 NTV327691:NTW327711 ODR327691:ODS327711 ONN327691:ONO327711 OXJ327691:OXK327711 PHF327691:PHG327711 PRB327691:PRC327711 QAX327691:QAY327711 QKT327691:QKU327711 QUP327691:QUQ327711 REL327691:REM327711 ROH327691:ROI327711 RYD327691:RYE327711 SHZ327691:SIA327711 SRV327691:SRW327711 TBR327691:TBS327711 TLN327691:TLO327711 TVJ327691:TVK327711 UFF327691:UFG327711 UPB327691:UPC327711 UYX327691:UYY327711 VIT327691:VIU327711 VSP327691:VSQ327711 WCL327691:WCM327711 WMH327691:WMI327711 WWD327691:WWE327711 V393227:W393247 JR393227:JS393247 TN393227:TO393247 ADJ393227:ADK393247 ANF393227:ANG393247 AXB393227:AXC393247 BGX393227:BGY393247 BQT393227:BQU393247 CAP393227:CAQ393247 CKL393227:CKM393247 CUH393227:CUI393247 DED393227:DEE393247 DNZ393227:DOA393247 DXV393227:DXW393247 EHR393227:EHS393247 ERN393227:ERO393247 FBJ393227:FBK393247 FLF393227:FLG393247 FVB393227:FVC393247 GEX393227:GEY393247 GOT393227:GOU393247 GYP393227:GYQ393247 HIL393227:HIM393247 HSH393227:HSI393247 ICD393227:ICE393247 ILZ393227:IMA393247 IVV393227:IVW393247 JFR393227:JFS393247 JPN393227:JPO393247 JZJ393227:JZK393247 KJF393227:KJG393247 KTB393227:KTC393247 LCX393227:LCY393247 LMT393227:LMU393247 LWP393227:LWQ393247 MGL393227:MGM393247 MQH393227:MQI393247 NAD393227:NAE393247 NJZ393227:NKA393247 NTV393227:NTW393247 ODR393227:ODS393247 ONN393227:ONO393247 OXJ393227:OXK393247 PHF393227:PHG393247 PRB393227:PRC393247 QAX393227:QAY393247 QKT393227:QKU393247 QUP393227:QUQ393247 REL393227:REM393247 ROH393227:ROI393247 RYD393227:RYE393247 SHZ393227:SIA393247 SRV393227:SRW393247 TBR393227:TBS393247 TLN393227:TLO393247 TVJ393227:TVK393247 UFF393227:UFG393247 UPB393227:UPC393247 UYX393227:UYY393247 VIT393227:VIU393247 VSP393227:VSQ393247 WCL393227:WCM393247 WMH393227:WMI393247 WWD393227:WWE393247 V458763:W458783 JR458763:JS458783 TN458763:TO458783 ADJ458763:ADK458783 ANF458763:ANG458783 AXB458763:AXC458783 BGX458763:BGY458783 BQT458763:BQU458783 CAP458763:CAQ458783 CKL458763:CKM458783 CUH458763:CUI458783 DED458763:DEE458783 DNZ458763:DOA458783 DXV458763:DXW458783 EHR458763:EHS458783 ERN458763:ERO458783 FBJ458763:FBK458783 FLF458763:FLG458783 FVB458763:FVC458783 GEX458763:GEY458783 GOT458763:GOU458783 GYP458763:GYQ458783 HIL458763:HIM458783 HSH458763:HSI458783 ICD458763:ICE458783 ILZ458763:IMA458783 IVV458763:IVW458783 JFR458763:JFS458783 JPN458763:JPO458783 JZJ458763:JZK458783 KJF458763:KJG458783 KTB458763:KTC458783 LCX458763:LCY458783 LMT458763:LMU458783 LWP458763:LWQ458783 MGL458763:MGM458783 MQH458763:MQI458783 NAD458763:NAE458783 NJZ458763:NKA458783 NTV458763:NTW458783 ODR458763:ODS458783 ONN458763:ONO458783 OXJ458763:OXK458783 PHF458763:PHG458783 PRB458763:PRC458783 QAX458763:QAY458783 QKT458763:QKU458783 QUP458763:QUQ458783 REL458763:REM458783 ROH458763:ROI458783 RYD458763:RYE458783 SHZ458763:SIA458783 SRV458763:SRW458783 TBR458763:TBS458783 TLN458763:TLO458783 TVJ458763:TVK458783 UFF458763:UFG458783 UPB458763:UPC458783 UYX458763:UYY458783 VIT458763:VIU458783 VSP458763:VSQ458783 WCL458763:WCM458783 WMH458763:WMI458783 WWD458763:WWE458783 V524299:W524319 JR524299:JS524319 TN524299:TO524319 ADJ524299:ADK524319 ANF524299:ANG524319 AXB524299:AXC524319 BGX524299:BGY524319 BQT524299:BQU524319 CAP524299:CAQ524319 CKL524299:CKM524319 CUH524299:CUI524319 DED524299:DEE524319 DNZ524299:DOA524319 DXV524299:DXW524319 EHR524299:EHS524319 ERN524299:ERO524319 FBJ524299:FBK524319 FLF524299:FLG524319 FVB524299:FVC524319 GEX524299:GEY524319 GOT524299:GOU524319 GYP524299:GYQ524319 HIL524299:HIM524319 HSH524299:HSI524319 ICD524299:ICE524319 ILZ524299:IMA524319 IVV524299:IVW524319 JFR524299:JFS524319 JPN524299:JPO524319 JZJ524299:JZK524319 KJF524299:KJG524319 KTB524299:KTC524319 LCX524299:LCY524319 LMT524299:LMU524319 LWP524299:LWQ524319 MGL524299:MGM524319 MQH524299:MQI524319 NAD524299:NAE524319 NJZ524299:NKA524319 NTV524299:NTW524319 ODR524299:ODS524319 ONN524299:ONO524319 OXJ524299:OXK524319 PHF524299:PHG524319 PRB524299:PRC524319 QAX524299:QAY524319 QKT524299:QKU524319 QUP524299:QUQ524319 REL524299:REM524319 ROH524299:ROI524319 RYD524299:RYE524319 SHZ524299:SIA524319 SRV524299:SRW524319 TBR524299:TBS524319 TLN524299:TLO524319 TVJ524299:TVK524319 UFF524299:UFG524319 UPB524299:UPC524319 UYX524299:UYY524319 VIT524299:VIU524319 VSP524299:VSQ524319 WCL524299:WCM524319 WMH524299:WMI524319 WWD524299:WWE524319 V589835:W589855 JR589835:JS589855 TN589835:TO589855 ADJ589835:ADK589855 ANF589835:ANG589855 AXB589835:AXC589855 BGX589835:BGY589855 BQT589835:BQU589855 CAP589835:CAQ589855 CKL589835:CKM589855 CUH589835:CUI589855 DED589835:DEE589855 DNZ589835:DOA589855 DXV589835:DXW589855 EHR589835:EHS589855 ERN589835:ERO589855 FBJ589835:FBK589855 FLF589835:FLG589855 FVB589835:FVC589855 GEX589835:GEY589855 GOT589835:GOU589855 GYP589835:GYQ589855 HIL589835:HIM589855 HSH589835:HSI589855 ICD589835:ICE589855 ILZ589835:IMA589855 IVV589835:IVW589855 JFR589835:JFS589855 JPN589835:JPO589855 JZJ589835:JZK589855 KJF589835:KJG589855 KTB589835:KTC589855 LCX589835:LCY589855 LMT589835:LMU589855 LWP589835:LWQ589855 MGL589835:MGM589855 MQH589835:MQI589855 NAD589835:NAE589855 NJZ589835:NKA589855 NTV589835:NTW589855 ODR589835:ODS589855 ONN589835:ONO589855 OXJ589835:OXK589855 PHF589835:PHG589855 PRB589835:PRC589855 QAX589835:QAY589855 QKT589835:QKU589855 QUP589835:QUQ589855 REL589835:REM589855 ROH589835:ROI589855 RYD589835:RYE589855 SHZ589835:SIA589855 SRV589835:SRW589855 TBR589835:TBS589855 TLN589835:TLO589855 TVJ589835:TVK589855 UFF589835:UFG589855 UPB589835:UPC589855 UYX589835:UYY589855 VIT589835:VIU589855 VSP589835:VSQ589855 WCL589835:WCM589855 WMH589835:WMI589855 WWD589835:WWE589855 V655371:W655391 JR655371:JS655391 TN655371:TO655391 ADJ655371:ADK655391 ANF655371:ANG655391 AXB655371:AXC655391 BGX655371:BGY655391 BQT655371:BQU655391 CAP655371:CAQ655391 CKL655371:CKM655391 CUH655371:CUI655391 DED655371:DEE655391 DNZ655371:DOA655391 DXV655371:DXW655391 EHR655371:EHS655391 ERN655371:ERO655391 FBJ655371:FBK655391 FLF655371:FLG655391 FVB655371:FVC655391 GEX655371:GEY655391 GOT655371:GOU655391 GYP655371:GYQ655391 HIL655371:HIM655391 HSH655371:HSI655391 ICD655371:ICE655391 ILZ655371:IMA655391 IVV655371:IVW655391 JFR655371:JFS655391 JPN655371:JPO655391 JZJ655371:JZK655391 KJF655371:KJG655391 KTB655371:KTC655391 LCX655371:LCY655391 LMT655371:LMU655391 LWP655371:LWQ655391 MGL655371:MGM655391 MQH655371:MQI655391 NAD655371:NAE655391 NJZ655371:NKA655391 NTV655371:NTW655391 ODR655371:ODS655391 ONN655371:ONO655391 OXJ655371:OXK655391 PHF655371:PHG655391 PRB655371:PRC655391 QAX655371:QAY655391 QKT655371:QKU655391 QUP655371:QUQ655391 REL655371:REM655391 ROH655371:ROI655391 RYD655371:RYE655391 SHZ655371:SIA655391 SRV655371:SRW655391 TBR655371:TBS655391 TLN655371:TLO655391 TVJ655371:TVK655391 UFF655371:UFG655391 UPB655371:UPC655391 UYX655371:UYY655391 VIT655371:VIU655391 VSP655371:VSQ655391 WCL655371:WCM655391 WMH655371:WMI655391 WWD655371:WWE655391 V720907:W720927 JR720907:JS720927 TN720907:TO720927 ADJ720907:ADK720927 ANF720907:ANG720927 AXB720907:AXC720927 BGX720907:BGY720927 BQT720907:BQU720927 CAP720907:CAQ720927 CKL720907:CKM720927 CUH720907:CUI720927 DED720907:DEE720927 DNZ720907:DOA720927 DXV720907:DXW720927 EHR720907:EHS720927 ERN720907:ERO720927 FBJ720907:FBK720927 FLF720907:FLG720927 FVB720907:FVC720927 GEX720907:GEY720927 GOT720907:GOU720927 GYP720907:GYQ720927 HIL720907:HIM720927 HSH720907:HSI720927 ICD720907:ICE720927 ILZ720907:IMA720927 IVV720907:IVW720927 JFR720907:JFS720927 JPN720907:JPO720927 JZJ720907:JZK720927 KJF720907:KJG720927 KTB720907:KTC720927 LCX720907:LCY720927 LMT720907:LMU720927 LWP720907:LWQ720927 MGL720907:MGM720927 MQH720907:MQI720927 NAD720907:NAE720927 NJZ720907:NKA720927 NTV720907:NTW720927 ODR720907:ODS720927 ONN720907:ONO720927 OXJ720907:OXK720927 PHF720907:PHG720927 PRB720907:PRC720927 QAX720907:QAY720927 QKT720907:QKU720927 QUP720907:QUQ720927 REL720907:REM720927 ROH720907:ROI720927 RYD720907:RYE720927 SHZ720907:SIA720927 SRV720907:SRW720927 TBR720907:TBS720927 TLN720907:TLO720927 TVJ720907:TVK720927 UFF720907:UFG720927 UPB720907:UPC720927 UYX720907:UYY720927 VIT720907:VIU720927 VSP720907:VSQ720927 WCL720907:WCM720927 WMH720907:WMI720927 WWD720907:WWE720927 V786443:W786463 JR786443:JS786463 TN786443:TO786463 ADJ786443:ADK786463 ANF786443:ANG786463 AXB786443:AXC786463 BGX786443:BGY786463 BQT786443:BQU786463 CAP786443:CAQ786463 CKL786443:CKM786463 CUH786443:CUI786463 DED786443:DEE786463 DNZ786443:DOA786463 DXV786443:DXW786463 EHR786443:EHS786463 ERN786443:ERO786463 FBJ786443:FBK786463 FLF786443:FLG786463 FVB786443:FVC786463 GEX786443:GEY786463 GOT786443:GOU786463 GYP786443:GYQ786463 HIL786443:HIM786463 HSH786443:HSI786463 ICD786443:ICE786463 ILZ786443:IMA786463 IVV786443:IVW786463 JFR786443:JFS786463 JPN786443:JPO786463 JZJ786443:JZK786463 KJF786443:KJG786463 KTB786443:KTC786463 LCX786443:LCY786463 LMT786443:LMU786463 LWP786443:LWQ786463 MGL786443:MGM786463 MQH786443:MQI786463 NAD786443:NAE786463 NJZ786443:NKA786463 NTV786443:NTW786463 ODR786443:ODS786463 ONN786443:ONO786463 OXJ786443:OXK786463 PHF786443:PHG786463 PRB786443:PRC786463 QAX786443:QAY786463 QKT786443:QKU786463 QUP786443:QUQ786463 REL786443:REM786463 ROH786443:ROI786463 RYD786443:RYE786463 SHZ786443:SIA786463 SRV786443:SRW786463 TBR786443:TBS786463 TLN786443:TLO786463 TVJ786443:TVK786463 UFF786443:UFG786463 UPB786443:UPC786463 UYX786443:UYY786463 VIT786443:VIU786463 VSP786443:VSQ786463 WCL786443:WCM786463 WMH786443:WMI786463 WWD786443:WWE786463 V851979:W851999 JR851979:JS851999 TN851979:TO851999 ADJ851979:ADK851999 ANF851979:ANG851999 AXB851979:AXC851999 BGX851979:BGY851999 BQT851979:BQU851999 CAP851979:CAQ851999 CKL851979:CKM851999 CUH851979:CUI851999 DED851979:DEE851999 DNZ851979:DOA851999 DXV851979:DXW851999 EHR851979:EHS851999 ERN851979:ERO851999 FBJ851979:FBK851999 FLF851979:FLG851999 FVB851979:FVC851999 GEX851979:GEY851999 GOT851979:GOU851999 GYP851979:GYQ851999 HIL851979:HIM851999 HSH851979:HSI851999 ICD851979:ICE851999 ILZ851979:IMA851999 IVV851979:IVW851999 JFR851979:JFS851999 JPN851979:JPO851999 JZJ851979:JZK851999 KJF851979:KJG851999 KTB851979:KTC851999 LCX851979:LCY851999 LMT851979:LMU851999 LWP851979:LWQ851999 MGL851979:MGM851999 MQH851979:MQI851999 NAD851979:NAE851999 NJZ851979:NKA851999 NTV851979:NTW851999 ODR851979:ODS851999 ONN851979:ONO851999 OXJ851979:OXK851999 PHF851979:PHG851999 PRB851979:PRC851999 QAX851979:QAY851999 QKT851979:QKU851999 QUP851979:QUQ851999 REL851979:REM851999 ROH851979:ROI851999 RYD851979:RYE851999 SHZ851979:SIA851999 SRV851979:SRW851999 TBR851979:TBS851999 TLN851979:TLO851999 TVJ851979:TVK851999 UFF851979:UFG851999 UPB851979:UPC851999 UYX851979:UYY851999 VIT851979:VIU851999 VSP851979:VSQ851999 WCL851979:WCM851999 WMH851979:WMI851999 WWD851979:WWE851999 V917515:W917535 JR917515:JS917535 TN917515:TO917535 ADJ917515:ADK917535 ANF917515:ANG917535 AXB917515:AXC917535 BGX917515:BGY917535 BQT917515:BQU917535 CAP917515:CAQ917535 CKL917515:CKM917535 CUH917515:CUI917535 DED917515:DEE917535 DNZ917515:DOA917535 DXV917515:DXW917535 EHR917515:EHS917535 ERN917515:ERO917535 FBJ917515:FBK917535 FLF917515:FLG917535 FVB917515:FVC917535 GEX917515:GEY917535 GOT917515:GOU917535 GYP917515:GYQ917535 HIL917515:HIM917535 HSH917515:HSI917535 ICD917515:ICE917535 ILZ917515:IMA917535 IVV917515:IVW917535 JFR917515:JFS917535 JPN917515:JPO917535 JZJ917515:JZK917535 KJF917515:KJG917535 KTB917515:KTC917535 LCX917515:LCY917535 LMT917515:LMU917535 LWP917515:LWQ917535 MGL917515:MGM917535 MQH917515:MQI917535 NAD917515:NAE917535 NJZ917515:NKA917535 NTV917515:NTW917535 ODR917515:ODS917535 ONN917515:ONO917535 OXJ917515:OXK917535 PHF917515:PHG917535 PRB917515:PRC917535 QAX917515:QAY917535 QKT917515:QKU917535 QUP917515:QUQ917535 REL917515:REM917535 ROH917515:ROI917535 RYD917515:RYE917535 SHZ917515:SIA917535 SRV917515:SRW917535 TBR917515:TBS917535 TLN917515:TLO917535 TVJ917515:TVK917535 UFF917515:UFG917535 UPB917515:UPC917535 UYX917515:UYY917535 VIT917515:VIU917535 VSP917515:VSQ917535 WCL917515:WCM917535 WMH917515:WMI917535 WWD917515:WWE917535 V983051:W983071 JR983051:JS983071 TN983051:TO983071 ADJ983051:ADK983071 ANF983051:ANG983071 AXB983051:AXC983071 BGX983051:BGY983071 BQT983051:BQU983071 CAP983051:CAQ983071 CKL983051:CKM983071 CUH983051:CUI983071 DED983051:DEE983071 DNZ983051:DOA983071 DXV983051:DXW983071 EHR983051:EHS983071 ERN983051:ERO983071 FBJ983051:FBK983071 FLF983051:FLG983071 FVB983051:FVC983071 GEX983051:GEY983071 GOT983051:GOU983071 GYP983051:GYQ983071 HIL983051:HIM983071 HSH983051:HSI983071 ICD983051:ICE983071 ILZ983051:IMA983071 IVV983051:IVW983071 JFR983051:JFS983071 JPN983051:JPO983071 JZJ983051:JZK983071 KJF983051:KJG983071 KTB983051:KTC983071 LCX983051:LCY983071 LMT983051:LMU983071 LWP983051:LWQ983071 MGL983051:MGM983071 MQH983051:MQI983071 NAD983051:NAE983071 NJZ983051:NKA983071 NTV983051:NTW983071 ODR983051:ODS983071 ONN983051:ONO983071 OXJ983051:OXK983071 PHF983051:PHG983071 PRB983051:PRC983071 QAX983051:QAY983071 QKT983051:QKU983071 QUP983051:QUQ983071 REL983051:REM983071 ROH983051:ROI983071 RYD983051:RYE983071 SHZ983051:SIA983071 SRV983051:SRW983071 TBR983051:TBS983071 TLN983051:TLO983071 TVJ983051:TVK983071 UFF983051:UFG983071 UPB983051:UPC983071 UYX983051:UYY983071 VIT983051:VIU983071 VSP983051:VSQ983071 WCL983051:WCM983071 WMH983051:WMI983071 WWD983051:WWE983071" xr:uid="{00000000-0002-0000-1100-000000000000}">
      <formula1>$AA$13:$AA$31</formula1>
    </dataValidation>
    <dataValidation type="list" allowBlank="1" showInputMessage="1" showErrorMessage="1" sqref="R11:R32 JN11:JN32 TJ11:TJ32 ADF11:ADF32 ANB11:ANB32 AWX11:AWX32 BGT11:BGT32 BQP11:BQP32 CAL11:CAL32 CKH11:CKH32 CUD11:CUD32 DDZ11:DDZ32 DNV11:DNV32 DXR11:DXR32 EHN11:EHN32 ERJ11:ERJ32 FBF11:FBF32 FLB11:FLB32 FUX11:FUX32 GET11:GET32 GOP11:GOP32 GYL11:GYL32 HIH11:HIH32 HSD11:HSD32 IBZ11:IBZ32 ILV11:ILV32 IVR11:IVR32 JFN11:JFN32 JPJ11:JPJ32 JZF11:JZF32 KJB11:KJB32 KSX11:KSX32 LCT11:LCT32 LMP11:LMP32 LWL11:LWL32 MGH11:MGH32 MQD11:MQD32 MZZ11:MZZ32 NJV11:NJV32 NTR11:NTR32 ODN11:ODN32 ONJ11:ONJ32 OXF11:OXF32 PHB11:PHB32 PQX11:PQX32 QAT11:QAT32 QKP11:QKP32 QUL11:QUL32 REH11:REH32 ROD11:ROD32 RXZ11:RXZ32 SHV11:SHV32 SRR11:SRR32 TBN11:TBN32 TLJ11:TLJ32 TVF11:TVF32 UFB11:UFB32 UOX11:UOX32 UYT11:UYT32 VIP11:VIP32 VSL11:VSL32 WCH11:WCH32 WMD11:WMD32 WVZ11:WVZ32 R65547:R65568 JN65547:JN65568 TJ65547:TJ65568 ADF65547:ADF65568 ANB65547:ANB65568 AWX65547:AWX65568 BGT65547:BGT65568 BQP65547:BQP65568 CAL65547:CAL65568 CKH65547:CKH65568 CUD65547:CUD65568 DDZ65547:DDZ65568 DNV65547:DNV65568 DXR65547:DXR65568 EHN65547:EHN65568 ERJ65547:ERJ65568 FBF65547:FBF65568 FLB65547:FLB65568 FUX65547:FUX65568 GET65547:GET65568 GOP65547:GOP65568 GYL65547:GYL65568 HIH65547:HIH65568 HSD65547:HSD65568 IBZ65547:IBZ65568 ILV65547:ILV65568 IVR65547:IVR65568 JFN65547:JFN65568 JPJ65547:JPJ65568 JZF65547:JZF65568 KJB65547:KJB65568 KSX65547:KSX65568 LCT65547:LCT65568 LMP65547:LMP65568 LWL65547:LWL65568 MGH65547:MGH65568 MQD65547:MQD65568 MZZ65547:MZZ65568 NJV65547:NJV65568 NTR65547:NTR65568 ODN65547:ODN65568 ONJ65547:ONJ65568 OXF65547:OXF65568 PHB65547:PHB65568 PQX65547:PQX65568 QAT65547:QAT65568 QKP65547:QKP65568 QUL65547:QUL65568 REH65547:REH65568 ROD65547:ROD65568 RXZ65547:RXZ65568 SHV65547:SHV65568 SRR65547:SRR65568 TBN65547:TBN65568 TLJ65547:TLJ65568 TVF65547:TVF65568 UFB65547:UFB65568 UOX65547:UOX65568 UYT65547:UYT65568 VIP65547:VIP65568 VSL65547:VSL65568 WCH65547:WCH65568 WMD65547:WMD65568 WVZ65547:WVZ65568 R131083:R131104 JN131083:JN131104 TJ131083:TJ131104 ADF131083:ADF131104 ANB131083:ANB131104 AWX131083:AWX131104 BGT131083:BGT131104 BQP131083:BQP131104 CAL131083:CAL131104 CKH131083:CKH131104 CUD131083:CUD131104 DDZ131083:DDZ131104 DNV131083:DNV131104 DXR131083:DXR131104 EHN131083:EHN131104 ERJ131083:ERJ131104 FBF131083:FBF131104 FLB131083:FLB131104 FUX131083:FUX131104 GET131083:GET131104 GOP131083:GOP131104 GYL131083:GYL131104 HIH131083:HIH131104 HSD131083:HSD131104 IBZ131083:IBZ131104 ILV131083:ILV131104 IVR131083:IVR131104 JFN131083:JFN131104 JPJ131083:JPJ131104 JZF131083:JZF131104 KJB131083:KJB131104 KSX131083:KSX131104 LCT131083:LCT131104 LMP131083:LMP131104 LWL131083:LWL131104 MGH131083:MGH131104 MQD131083:MQD131104 MZZ131083:MZZ131104 NJV131083:NJV131104 NTR131083:NTR131104 ODN131083:ODN131104 ONJ131083:ONJ131104 OXF131083:OXF131104 PHB131083:PHB131104 PQX131083:PQX131104 QAT131083:QAT131104 QKP131083:QKP131104 QUL131083:QUL131104 REH131083:REH131104 ROD131083:ROD131104 RXZ131083:RXZ131104 SHV131083:SHV131104 SRR131083:SRR131104 TBN131083:TBN131104 TLJ131083:TLJ131104 TVF131083:TVF131104 UFB131083:UFB131104 UOX131083:UOX131104 UYT131083:UYT131104 VIP131083:VIP131104 VSL131083:VSL131104 WCH131083:WCH131104 WMD131083:WMD131104 WVZ131083:WVZ131104 R196619:R196640 JN196619:JN196640 TJ196619:TJ196640 ADF196619:ADF196640 ANB196619:ANB196640 AWX196619:AWX196640 BGT196619:BGT196640 BQP196619:BQP196640 CAL196619:CAL196640 CKH196619:CKH196640 CUD196619:CUD196640 DDZ196619:DDZ196640 DNV196619:DNV196640 DXR196619:DXR196640 EHN196619:EHN196640 ERJ196619:ERJ196640 FBF196619:FBF196640 FLB196619:FLB196640 FUX196619:FUX196640 GET196619:GET196640 GOP196619:GOP196640 GYL196619:GYL196640 HIH196619:HIH196640 HSD196619:HSD196640 IBZ196619:IBZ196640 ILV196619:ILV196640 IVR196619:IVR196640 JFN196619:JFN196640 JPJ196619:JPJ196640 JZF196619:JZF196640 KJB196619:KJB196640 KSX196619:KSX196640 LCT196619:LCT196640 LMP196619:LMP196640 LWL196619:LWL196640 MGH196619:MGH196640 MQD196619:MQD196640 MZZ196619:MZZ196640 NJV196619:NJV196640 NTR196619:NTR196640 ODN196619:ODN196640 ONJ196619:ONJ196640 OXF196619:OXF196640 PHB196619:PHB196640 PQX196619:PQX196640 QAT196619:QAT196640 QKP196619:QKP196640 QUL196619:QUL196640 REH196619:REH196640 ROD196619:ROD196640 RXZ196619:RXZ196640 SHV196619:SHV196640 SRR196619:SRR196640 TBN196619:TBN196640 TLJ196619:TLJ196640 TVF196619:TVF196640 UFB196619:UFB196640 UOX196619:UOX196640 UYT196619:UYT196640 VIP196619:VIP196640 VSL196619:VSL196640 WCH196619:WCH196640 WMD196619:WMD196640 WVZ196619:WVZ196640 R262155:R262176 JN262155:JN262176 TJ262155:TJ262176 ADF262155:ADF262176 ANB262155:ANB262176 AWX262155:AWX262176 BGT262155:BGT262176 BQP262155:BQP262176 CAL262155:CAL262176 CKH262155:CKH262176 CUD262155:CUD262176 DDZ262155:DDZ262176 DNV262155:DNV262176 DXR262155:DXR262176 EHN262155:EHN262176 ERJ262155:ERJ262176 FBF262155:FBF262176 FLB262155:FLB262176 FUX262155:FUX262176 GET262155:GET262176 GOP262155:GOP262176 GYL262155:GYL262176 HIH262155:HIH262176 HSD262155:HSD262176 IBZ262155:IBZ262176 ILV262155:ILV262176 IVR262155:IVR262176 JFN262155:JFN262176 JPJ262155:JPJ262176 JZF262155:JZF262176 KJB262155:KJB262176 KSX262155:KSX262176 LCT262155:LCT262176 LMP262155:LMP262176 LWL262155:LWL262176 MGH262155:MGH262176 MQD262155:MQD262176 MZZ262155:MZZ262176 NJV262155:NJV262176 NTR262155:NTR262176 ODN262155:ODN262176 ONJ262155:ONJ262176 OXF262155:OXF262176 PHB262155:PHB262176 PQX262155:PQX262176 QAT262155:QAT262176 QKP262155:QKP262176 QUL262155:QUL262176 REH262155:REH262176 ROD262155:ROD262176 RXZ262155:RXZ262176 SHV262155:SHV262176 SRR262155:SRR262176 TBN262155:TBN262176 TLJ262155:TLJ262176 TVF262155:TVF262176 UFB262155:UFB262176 UOX262155:UOX262176 UYT262155:UYT262176 VIP262155:VIP262176 VSL262155:VSL262176 WCH262155:WCH262176 WMD262155:WMD262176 WVZ262155:WVZ262176 R327691:R327712 JN327691:JN327712 TJ327691:TJ327712 ADF327691:ADF327712 ANB327691:ANB327712 AWX327691:AWX327712 BGT327691:BGT327712 BQP327691:BQP327712 CAL327691:CAL327712 CKH327691:CKH327712 CUD327691:CUD327712 DDZ327691:DDZ327712 DNV327691:DNV327712 DXR327691:DXR327712 EHN327691:EHN327712 ERJ327691:ERJ327712 FBF327691:FBF327712 FLB327691:FLB327712 FUX327691:FUX327712 GET327691:GET327712 GOP327691:GOP327712 GYL327691:GYL327712 HIH327691:HIH327712 HSD327691:HSD327712 IBZ327691:IBZ327712 ILV327691:ILV327712 IVR327691:IVR327712 JFN327691:JFN327712 JPJ327691:JPJ327712 JZF327691:JZF327712 KJB327691:KJB327712 KSX327691:KSX327712 LCT327691:LCT327712 LMP327691:LMP327712 LWL327691:LWL327712 MGH327691:MGH327712 MQD327691:MQD327712 MZZ327691:MZZ327712 NJV327691:NJV327712 NTR327691:NTR327712 ODN327691:ODN327712 ONJ327691:ONJ327712 OXF327691:OXF327712 PHB327691:PHB327712 PQX327691:PQX327712 QAT327691:QAT327712 QKP327691:QKP327712 QUL327691:QUL327712 REH327691:REH327712 ROD327691:ROD327712 RXZ327691:RXZ327712 SHV327691:SHV327712 SRR327691:SRR327712 TBN327691:TBN327712 TLJ327691:TLJ327712 TVF327691:TVF327712 UFB327691:UFB327712 UOX327691:UOX327712 UYT327691:UYT327712 VIP327691:VIP327712 VSL327691:VSL327712 WCH327691:WCH327712 WMD327691:WMD327712 WVZ327691:WVZ327712 R393227:R393248 JN393227:JN393248 TJ393227:TJ393248 ADF393227:ADF393248 ANB393227:ANB393248 AWX393227:AWX393248 BGT393227:BGT393248 BQP393227:BQP393248 CAL393227:CAL393248 CKH393227:CKH393248 CUD393227:CUD393248 DDZ393227:DDZ393248 DNV393227:DNV393248 DXR393227:DXR393248 EHN393227:EHN393248 ERJ393227:ERJ393248 FBF393227:FBF393248 FLB393227:FLB393248 FUX393227:FUX393248 GET393227:GET393248 GOP393227:GOP393248 GYL393227:GYL393248 HIH393227:HIH393248 HSD393227:HSD393248 IBZ393227:IBZ393248 ILV393227:ILV393248 IVR393227:IVR393248 JFN393227:JFN393248 JPJ393227:JPJ393248 JZF393227:JZF393248 KJB393227:KJB393248 KSX393227:KSX393248 LCT393227:LCT393248 LMP393227:LMP393248 LWL393227:LWL393248 MGH393227:MGH393248 MQD393227:MQD393248 MZZ393227:MZZ393248 NJV393227:NJV393248 NTR393227:NTR393248 ODN393227:ODN393248 ONJ393227:ONJ393248 OXF393227:OXF393248 PHB393227:PHB393248 PQX393227:PQX393248 QAT393227:QAT393248 QKP393227:QKP393248 QUL393227:QUL393248 REH393227:REH393248 ROD393227:ROD393248 RXZ393227:RXZ393248 SHV393227:SHV393248 SRR393227:SRR393248 TBN393227:TBN393248 TLJ393227:TLJ393248 TVF393227:TVF393248 UFB393227:UFB393248 UOX393227:UOX393248 UYT393227:UYT393248 VIP393227:VIP393248 VSL393227:VSL393248 WCH393227:WCH393248 WMD393227:WMD393248 WVZ393227:WVZ393248 R458763:R458784 JN458763:JN458784 TJ458763:TJ458784 ADF458763:ADF458784 ANB458763:ANB458784 AWX458763:AWX458784 BGT458763:BGT458784 BQP458763:BQP458784 CAL458763:CAL458784 CKH458763:CKH458784 CUD458763:CUD458784 DDZ458763:DDZ458784 DNV458763:DNV458784 DXR458763:DXR458784 EHN458763:EHN458784 ERJ458763:ERJ458784 FBF458763:FBF458784 FLB458763:FLB458784 FUX458763:FUX458784 GET458763:GET458784 GOP458763:GOP458784 GYL458763:GYL458784 HIH458763:HIH458784 HSD458763:HSD458784 IBZ458763:IBZ458784 ILV458763:ILV458784 IVR458763:IVR458784 JFN458763:JFN458784 JPJ458763:JPJ458784 JZF458763:JZF458784 KJB458763:KJB458784 KSX458763:KSX458784 LCT458763:LCT458784 LMP458763:LMP458784 LWL458763:LWL458784 MGH458763:MGH458784 MQD458763:MQD458784 MZZ458763:MZZ458784 NJV458763:NJV458784 NTR458763:NTR458784 ODN458763:ODN458784 ONJ458763:ONJ458784 OXF458763:OXF458784 PHB458763:PHB458784 PQX458763:PQX458784 QAT458763:QAT458784 QKP458763:QKP458784 QUL458763:QUL458784 REH458763:REH458784 ROD458763:ROD458784 RXZ458763:RXZ458784 SHV458763:SHV458784 SRR458763:SRR458784 TBN458763:TBN458784 TLJ458763:TLJ458784 TVF458763:TVF458784 UFB458763:UFB458784 UOX458763:UOX458784 UYT458763:UYT458784 VIP458763:VIP458784 VSL458763:VSL458784 WCH458763:WCH458784 WMD458763:WMD458784 WVZ458763:WVZ458784 R524299:R524320 JN524299:JN524320 TJ524299:TJ524320 ADF524299:ADF524320 ANB524299:ANB524320 AWX524299:AWX524320 BGT524299:BGT524320 BQP524299:BQP524320 CAL524299:CAL524320 CKH524299:CKH524320 CUD524299:CUD524320 DDZ524299:DDZ524320 DNV524299:DNV524320 DXR524299:DXR524320 EHN524299:EHN524320 ERJ524299:ERJ524320 FBF524299:FBF524320 FLB524299:FLB524320 FUX524299:FUX524320 GET524299:GET524320 GOP524299:GOP524320 GYL524299:GYL524320 HIH524299:HIH524320 HSD524299:HSD524320 IBZ524299:IBZ524320 ILV524299:ILV524320 IVR524299:IVR524320 JFN524299:JFN524320 JPJ524299:JPJ524320 JZF524299:JZF524320 KJB524299:KJB524320 KSX524299:KSX524320 LCT524299:LCT524320 LMP524299:LMP524320 LWL524299:LWL524320 MGH524299:MGH524320 MQD524299:MQD524320 MZZ524299:MZZ524320 NJV524299:NJV524320 NTR524299:NTR524320 ODN524299:ODN524320 ONJ524299:ONJ524320 OXF524299:OXF524320 PHB524299:PHB524320 PQX524299:PQX524320 QAT524299:QAT524320 QKP524299:QKP524320 QUL524299:QUL524320 REH524299:REH524320 ROD524299:ROD524320 RXZ524299:RXZ524320 SHV524299:SHV524320 SRR524299:SRR524320 TBN524299:TBN524320 TLJ524299:TLJ524320 TVF524299:TVF524320 UFB524299:UFB524320 UOX524299:UOX524320 UYT524299:UYT524320 VIP524299:VIP524320 VSL524299:VSL524320 WCH524299:WCH524320 WMD524299:WMD524320 WVZ524299:WVZ524320 R589835:R589856 JN589835:JN589856 TJ589835:TJ589856 ADF589835:ADF589856 ANB589835:ANB589856 AWX589835:AWX589856 BGT589835:BGT589856 BQP589835:BQP589856 CAL589835:CAL589856 CKH589835:CKH589856 CUD589835:CUD589856 DDZ589835:DDZ589856 DNV589835:DNV589856 DXR589835:DXR589856 EHN589835:EHN589856 ERJ589835:ERJ589856 FBF589835:FBF589856 FLB589835:FLB589856 FUX589835:FUX589856 GET589835:GET589856 GOP589835:GOP589856 GYL589835:GYL589856 HIH589835:HIH589856 HSD589835:HSD589856 IBZ589835:IBZ589856 ILV589835:ILV589856 IVR589835:IVR589856 JFN589835:JFN589856 JPJ589835:JPJ589856 JZF589835:JZF589856 KJB589835:KJB589856 KSX589835:KSX589856 LCT589835:LCT589856 LMP589835:LMP589856 LWL589835:LWL589856 MGH589835:MGH589856 MQD589835:MQD589856 MZZ589835:MZZ589856 NJV589835:NJV589856 NTR589835:NTR589856 ODN589835:ODN589856 ONJ589835:ONJ589856 OXF589835:OXF589856 PHB589835:PHB589856 PQX589835:PQX589856 QAT589835:QAT589856 QKP589835:QKP589856 QUL589835:QUL589856 REH589835:REH589856 ROD589835:ROD589856 RXZ589835:RXZ589856 SHV589835:SHV589856 SRR589835:SRR589856 TBN589835:TBN589856 TLJ589835:TLJ589856 TVF589835:TVF589856 UFB589835:UFB589856 UOX589835:UOX589856 UYT589835:UYT589856 VIP589835:VIP589856 VSL589835:VSL589856 WCH589835:WCH589856 WMD589835:WMD589856 WVZ589835:WVZ589856 R655371:R655392 JN655371:JN655392 TJ655371:TJ655392 ADF655371:ADF655392 ANB655371:ANB655392 AWX655371:AWX655392 BGT655371:BGT655392 BQP655371:BQP655392 CAL655371:CAL655392 CKH655371:CKH655392 CUD655371:CUD655392 DDZ655371:DDZ655392 DNV655371:DNV655392 DXR655371:DXR655392 EHN655371:EHN655392 ERJ655371:ERJ655392 FBF655371:FBF655392 FLB655371:FLB655392 FUX655371:FUX655392 GET655371:GET655392 GOP655371:GOP655392 GYL655371:GYL655392 HIH655371:HIH655392 HSD655371:HSD655392 IBZ655371:IBZ655392 ILV655371:ILV655392 IVR655371:IVR655392 JFN655371:JFN655392 JPJ655371:JPJ655392 JZF655371:JZF655392 KJB655371:KJB655392 KSX655371:KSX655392 LCT655371:LCT655392 LMP655371:LMP655392 LWL655371:LWL655392 MGH655371:MGH655392 MQD655371:MQD655392 MZZ655371:MZZ655392 NJV655371:NJV655392 NTR655371:NTR655392 ODN655371:ODN655392 ONJ655371:ONJ655392 OXF655371:OXF655392 PHB655371:PHB655392 PQX655371:PQX655392 QAT655371:QAT655392 QKP655371:QKP655392 QUL655371:QUL655392 REH655371:REH655392 ROD655371:ROD655392 RXZ655371:RXZ655392 SHV655371:SHV655392 SRR655371:SRR655392 TBN655371:TBN655392 TLJ655371:TLJ655392 TVF655371:TVF655392 UFB655371:UFB655392 UOX655371:UOX655392 UYT655371:UYT655392 VIP655371:VIP655392 VSL655371:VSL655392 WCH655371:WCH655392 WMD655371:WMD655392 WVZ655371:WVZ655392 R720907:R720928 JN720907:JN720928 TJ720907:TJ720928 ADF720907:ADF720928 ANB720907:ANB720928 AWX720907:AWX720928 BGT720907:BGT720928 BQP720907:BQP720928 CAL720907:CAL720928 CKH720907:CKH720928 CUD720907:CUD720928 DDZ720907:DDZ720928 DNV720907:DNV720928 DXR720907:DXR720928 EHN720907:EHN720928 ERJ720907:ERJ720928 FBF720907:FBF720928 FLB720907:FLB720928 FUX720907:FUX720928 GET720907:GET720928 GOP720907:GOP720928 GYL720907:GYL720928 HIH720907:HIH720928 HSD720907:HSD720928 IBZ720907:IBZ720928 ILV720907:ILV720928 IVR720907:IVR720928 JFN720907:JFN720928 JPJ720907:JPJ720928 JZF720907:JZF720928 KJB720907:KJB720928 KSX720907:KSX720928 LCT720907:LCT720928 LMP720907:LMP720928 LWL720907:LWL720928 MGH720907:MGH720928 MQD720907:MQD720928 MZZ720907:MZZ720928 NJV720907:NJV720928 NTR720907:NTR720928 ODN720907:ODN720928 ONJ720907:ONJ720928 OXF720907:OXF720928 PHB720907:PHB720928 PQX720907:PQX720928 QAT720907:QAT720928 QKP720907:QKP720928 QUL720907:QUL720928 REH720907:REH720928 ROD720907:ROD720928 RXZ720907:RXZ720928 SHV720907:SHV720928 SRR720907:SRR720928 TBN720907:TBN720928 TLJ720907:TLJ720928 TVF720907:TVF720928 UFB720907:UFB720928 UOX720907:UOX720928 UYT720907:UYT720928 VIP720907:VIP720928 VSL720907:VSL720928 WCH720907:WCH720928 WMD720907:WMD720928 WVZ720907:WVZ720928 R786443:R786464 JN786443:JN786464 TJ786443:TJ786464 ADF786443:ADF786464 ANB786443:ANB786464 AWX786443:AWX786464 BGT786443:BGT786464 BQP786443:BQP786464 CAL786443:CAL786464 CKH786443:CKH786464 CUD786443:CUD786464 DDZ786443:DDZ786464 DNV786443:DNV786464 DXR786443:DXR786464 EHN786443:EHN786464 ERJ786443:ERJ786464 FBF786443:FBF786464 FLB786443:FLB786464 FUX786443:FUX786464 GET786443:GET786464 GOP786443:GOP786464 GYL786443:GYL786464 HIH786443:HIH786464 HSD786443:HSD786464 IBZ786443:IBZ786464 ILV786443:ILV786464 IVR786443:IVR786464 JFN786443:JFN786464 JPJ786443:JPJ786464 JZF786443:JZF786464 KJB786443:KJB786464 KSX786443:KSX786464 LCT786443:LCT786464 LMP786443:LMP786464 LWL786443:LWL786464 MGH786443:MGH786464 MQD786443:MQD786464 MZZ786443:MZZ786464 NJV786443:NJV786464 NTR786443:NTR786464 ODN786443:ODN786464 ONJ786443:ONJ786464 OXF786443:OXF786464 PHB786443:PHB786464 PQX786443:PQX786464 QAT786443:QAT786464 QKP786443:QKP786464 QUL786443:QUL786464 REH786443:REH786464 ROD786443:ROD786464 RXZ786443:RXZ786464 SHV786443:SHV786464 SRR786443:SRR786464 TBN786443:TBN786464 TLJ786443:TLJ786464 TVF786443:TVF786464 UFB786443:UFB786464 UOX786443:UOX786464 UYT786443:UYT786464 VIP786443:VIP786464 VSL786443:VSL786464 WCH786443:WCH786464 WMD786443:WMD786464 WVZ786443:WVZ786464 R851979:R852000 JN851979:JN852000 TJ851979:TJ852000 ADF851979:ADF852000 ANB851979:ANB852000 AWX851979:AWX852000 BGT851979:BGT852000 BQP851979:BQP852000 CAL851979:CAL852000 CKH851979:CKH852000 CUD851979:CUD852000 DDZ851979:DDZ852000 DNV851979:DNV852000 DXR851979:DXR852000 EHN851979:EHN852000 ERJ851979:ERJ852000 FBF851979:FBF852000 FLB851979:FLB852000 FUX851979:FUX852000 GET851979:GET852000 GOP851979:GOP852000 GYL851979:GYL852000 HIH851979:HIH852000 HSD851979:HSD852000 IBZ851979:IBZ852000 ILV851979:ILV852000 IVR851979:IVR852000 JFN851979:JFN852000 JPJ851979:JPJ852000 JZF851979:JZF852000 KJB851979:KJB852000 KSX851979:KSX852000 LCT851979:LCT852000 LMP851979:LMP852000 LWL851979:LWL852000 MGH851979:MGH852000 MQD851979:MQD852000 MZZ851979:MZZ852000 NJV851979:NJV852000 NTR851979:NTR852000 ODN851979:ODN852000 ONJ851979:ONJ852000 OXF851979:OXF852000 PHB851979:PHB852000 PQX851979:PQX852000 QAT851979:QAT852000 QKP851979:QKP852000 QUL851979:QUL852000 REH851979:REH852000 ROD851979:ROD852000 RXZ851979:RXZ852000 SHV851979:SHV852000 SRR851979:SRR852000 TBN851979:TBN852000 TLJ851979:TLJ852000 TVF851979:TVF852000 UFB851979:UFB852000 UOX851979:UOX852000 UYT851979:UYT852000 VIP851979:VIP852000 VSL851979:VSL852000 WCH851979:WCH852000 WMD851979:WMD852000 WVZ851979:WVZ852000 R917515:R917536 JN917515:JN917536 TJ917515:TJ917536 ADF917515:ADF917536 ANB917515:ANB917536 AWX917515:AWX917536 BGT917515:BGT917536 BQP917515:BQP917536 CAL917515:CAL917536 CKH917515:CKH917536 CUD917515:CUD917536 DDZ917515:DDZ917536 DNV917515:DNV917536 DXR917515:DXR917536 EHN917515:EHN917536 ERJ917515:ERJ917536 FBF917515:FBF917536 FLB917515:FLB917536 FUX917515:FUX917536 GET917515:GET917536 GOP917515:GOP917536 GYL917515:GYL917536 HIH917515:HIH917536 HSD917515:HSD917536 IBZ917515:IBZ917536 ILV917515:ILV917536 IVR917515:IVR917536 JFN917515:JFN917536 JPJ917515:JPJ917536 JZF917515:JZF917536 KJB917515:KJB917536 KSX917515:KSX917536 LCT917515:LCT917536 LMP917515:LMP917536 LWL917515:LWL917536 MGH917515:MGH917536 MQD917515:MQD917536 MZZ917515:MZZ917536 NJV917515:NJV917536 NTR917515:NTR917536 ODN917515:ODN917536 ONJ917515:ONJ917536 OXF917515:OXF917536 PHB917515:PHB917536 PQX917515:PQX917536 QAT917515:QAT917536 QKP917515:QKP917536 QUL917515:QUL917536 REH917515:REH917536 ROD917515:ROD917536 RXZ917515:RXZ917536 SHV917515:SHV917536 SRR917515:SRR917536 TBN917515:TBN917536 TLJ917515:TLJ917536 TVF917515:TVF917536 UFB917515:UFB917536 UOX917515:UOX917536 UYT917515:UYT917536 VIP917515:VIP917536 VSL917515:VSL917536 WCH917515:WCH917536 WMD917515:WMD917536 WVZ917515:WVZ917536 R983051:R983072 JN983051:JN983072 TJ983051:TJ983072 ADF983051:ADF983072 ANB983051:ANB983072 AWX983051:AWX983072 BGT983051:BGT983072 BQP983051:BQP983072 CAL983051:CAL983072 CKH983051:CKH983072 CUD983051:CUD983072 DDZ983051:DDZ983072 DNV983051:DNV983072 DXR983051:DXR983072 EHN983051:EHN983072 ERJ983051:ERJ983072 FBF983051:FBF983072 FLB983051:FLB983072 FUX983051:FUX983072 GET983051:GET983072 GOP983051:GOP983072 GYL983051:GYL983072 HIH983051:HIH983072 HSD983051:HSD983072 IBZ983051:IBZ983072 ILV983051:ILV983072 IVR983051:IVR983072 JFN983051:JFN983072 JPJ983051:JPJ983072 JZF983051:JZF983072 KJB983051:KJB983072 KSX983051:KSX983072 LCT983051:LCT983072 LMP983051:LMP983072 LWL983051:LWL983072 MGH983051:MGH983072 MQD983051:MQD983072 MZZ983051:MZZ983072 NJV983051:NJV983072 NTR983051:NTR983072 ODN983051:ODN983072 ONJ983051:ONJ983072 OXF983051:OXF983072 PHB983051:PHB983072 PQX983051:PQX983072 QAT983051:QAT983072 QKP983051:QKP983072 QUL983051:QUL983072 REH983051:REH983072 ROD983051:ROD983072 RXZ983051:RXZ983072 SHV983051:SHV983072 SRR983051:SRR983072 TBN983051:TBN983072 TLJ983051:TLJ983072 TVF983051:TVF983072 UFB983051:UFB983072 UOX983051:UOX983072 UYT983051:UYT983072 VIP983051:VIP983072 VSL983051:VSL983072 WCH983051:WCH983072 WMD983051:WMD983072 WVZ983051:WVZ983072" xr:uid="{00000000-0002-0000-1100-000001000000}">
      <formula1>$AA$10:$AA$12</formula1>
    </dataValidation>
    <dataValidation type="list" allowBlank="1" showInputMessage="1" showErrorMessage="1" sqref="N11:N30 JJ11:JJ30 TF11:TF30 ADB11:ADB30 AMX11:AMX30 AWT11:AWT30 BGP11:BGP30 BQL11:BQL30 CAH11:CAH30 CKD11:CKD30 CTZ11:CTZ30 DDV11:DDV30 DNR11:DNR30 DXN11:DXN30 EHJ11:EHJ30 ERF11:ERF30 FBB11:FBB30 FKX11:FKX30 FUT11:FUT30 GEP11:GEP30 GOL11:GOL30 GYH11:GYH30 HID11:HID30 HRZ11:HRZ30 IBV11:IBV30 ILR11:ILR30 IVN11:IVN30 JFJ11:JFJ30 JPF11:JPF30 JZB11:JZB30 KIX11:KIX30 KST11:KST30 LCP11:LCP30 LML11:LML30 LWH11:LWH30 MGD11:MGD30 MPZ11:MPZ30 MZV11:MZV30 NJR11:NJR30 NTN11:NTN30 ODJ11:ODJ30 ONF11:ONF30 OXB11:OXB30 PGX11:PGX30 PQT11:PQT30 QAP11:QAP30 QKL11:QKL30 QUH11:QUH30 RED11:RED30 RNZ11:RNZ30 RXV11:RXV30 SHR11:SHR30 SRN11:SRN30 TBJ11:TBJ30 TLF11:TLF30 TVB11:TVB30 UEX11:UEX30 UOT11:UOT30 UYP11:UYP30 VIL11:VIL30 VSH11:VSH30 WCD11:WCD30 WLZ11:WLZ30 WVV11:WVV30 N65547:N65566 JJ65547:JJ65566 TF65547:TF65566 ADB65547:ADB65566 AMX65547:AMX65566 AWT65547:AWT65566 BGP65547:BGP65566 BQL65547:BQL65566 CAH65547:CAH65566 CKD65547:CKD65566 CTZ65547:CTZ65566 DDV65547:DDV65566 DNR65547:DNR65566 DXN65547:DXN65566 EHJ65547:EHJ65566 ERF65547:ERF65566 FBB65547:FBB65566 FKX65547:FKX65566 FUT65547:FUT65566 GEP65547:GEP65566 GOL65547:GOL65566 GYH65547:GYH65566 HID65547:HID65566 HRZ65547:HRZ65566 IBV65547:IBV65566 ILR65547:ILR65566 IVN65547:IVN65566 JFJ65547:JFJ65566 JPF65547:JPF65566 JZB65547:JZB65566 KIX65547:KIX65566 KST65547:KST65566 LCP65547:LCP65566 LML65547:LML65566 LWH65547:LWH65566 MGD65547:MGD65566 MPZ65547:MPZ65566 MZV65547:MZV65566 NJR65547:NJR65566 NTN65547:NTN65566 ODJ65547:ODJ65566 ONF65547:ONF65566 OXB65547:OXB65566 PGX65547:PGX65566 PQT65547:PQT65566 QAP65547:QAP65566 QKL65547:QKL65566 QUH65547:QUH65566 RED65547:RED65566 RNZ65547:RNZ65566 RXV65547:RXV65566 SHR65547:SHR65566 SRN65547:SRN65566 TBJ65547:TBJ65566 TLF65547:TLF65566 TVB65547:TVB65566 UEX65547:UEX65566 UOT65547:UOT65566 UYP65547:UYP65566 VIL65547:VIL65566 VSH65547:VSH65566 WCD65547:WCD65566 WLZ65547:WLZ65566 WVV65547:WVV65566 N131083:N131102 JJ131083:JJ131102 TF131083:TF131102 ADB131083:ADB131102 AMX131083:AMX131102 AWT131083:AWT131102 BGP131083:BGP131102 BQL131083:BQL131102 CAH131083:CAH131102 CKD131083:CKD131102 CTZ131083:CTZ131102 DDV131083:DDV131102 DNR131083:DNR131102 DXN131083:DXN131102 EHJ131083:EHJ131102 ERF131083:ERF131102 FBB131083:FBB131102 FKX131083:FKX131102 FUT131083:FUT131102 GEP131083:GEP131102 GOL131083:GOL131102 GYH131083:GYH131102 HID131083:HID131102 HRZ131083:HRZ131102 IBV131083:IBV131102 ILR131083:ILR131102 IVN131083:IVN131102 JFJ131083:JFJ131102 JPF131083:JPF131102 JZB131083:JZB131102 KIX131083:KIX131102 KST131083:KST131102 LCP131083:LCP131102 LML131083:LML131102 LWH131083:LWH131102 MGD131083:MGD131102 MPZ131083:MPZ131102 MZV131083:MZV131102 NJR131083:NJR131102 NTN131083:NTN131102 ODJ131083:ODJ131102 ONF131083:ONF131102 OXB131083:OXB131102 PGX131083:PGX131102 PQT131083:PQT131102 QAP131083:QAP131102 QKL131083:QKL131102 QUH131083:QUH131102 RED131083:RED131102 RNZ131083:RNZ131102 RXV131083:RXV131102 SHR131083:SHR131102 SRN131083:SRN131102 TBJ131083:TBJ131102 TLF131083:TLF131102 TVB131083:TVB131102 UEX131083:UEX131102 UOT131083:UOT131102 UYP131083:UYP131102 VIL131083:VIL131102 VSH131083:VSH131102 WCD131083:WCD131102 WLZ131083:WLZ131102 WVV131083:WVV131102 N196619:N196638 JJ196619:JJ196638 TF196619:TF196638 ADB196619:ADB196638 AMX196619:AMX196638 AWT196619:AWT196638 BGP196619:BGP196638 BQL196619:BQL196638 CAH196619:CAH196638 CKD196619:CKD196638 CTZ196619:CTZ196638 DDV196619:DDV196638 DNR196619:DNR196638 DXN196619:DXN196638 EHJ196619:EHJ196638 ERF196619:ERF196638 FBB196619:FBB196638 FKX196619:FKX196638 FUT196619:FUT196638 GEP196619:GEP196638 GOL196619:GOL196638 GYH196619:GYH196638 HID196619:HID196638 HRZ196619:HRZ196638 IBV196619:IBV196638 ILR196619:ILR196638 IVN196619:IVN196638 JFJ196619:JFJ196638 JPF196619:JPF196638 JZB196619:JZB196638 KIX196619:KIX196638 KST196619:KST196638 LCP196619:LCP196638 LML196619:LML196638 LWH196619:LWH196638 MGD196619:MGD196638 MPZ196619:MPZ196638 MZV196619:MZV196638 NJR196619:NJR196638 NTN196619:NTN196638 ODJ196619:ODJ196638 ONF196619:ONF196638 OXB196619:OXB196638 PGX196619:PGX196638 PQT196619:PQT196638 QAP196619:QAP196638 QKL196619:QKL196638 QUH196619:QUH196638 RED196619:RED196638 RNZ196619:RNZ196638 RXV196619:RXV196638 SHR196619:SHR196638 SRN196619:SRN196638 TBJ196619:TBJ196638 TLF196619:TLF196638 TVB196619:TVB196638 UEX196619:UEX196638 UOT196619:UOT196638 UYP196619:UYP196638 VIL196619:VIL196638 VSH196619:VSH196638 WCD196619:WCD196638 WLZ196619:WLZ196638 WVV196619:WVV196638 N262155:N262174 JJ262155:JJ262174 TF262155:TF262174 ADB262155:ADB262174 AMX262155:AMX262174 AWT262155:AWT262174 BGP262155:BGP262174 BQL262155:BQL262174 CAH262155:CAH262174 CKD262155:CKD262174 CTZ262155:CTZ262174 DDV262155:DDV262174 DNR262155:DNR262174 DXN262155:DXN262174 EHJ262155:EHJ262174 ERF262155:ERF262174 FBB262155:FBB262174 FKX262155:FKX262174 FUT262155:FUT262174 GEP262155:GEP262174 GOL262155:GOL262174 GYH262155:GYH262174 HID262155:HID262174 HRZ262155:HRZ262174 IBV262155:IBV262174 ILR262155:ILR262174 IVN262155:IVN262174 JFJ262155:JFJ262174 JPF262155:JPF262174 JZB262155:JZB262174 KIX262155:KIX262174 KST262155:KST262174 LCP262155:LCP262174 LML262155:LML262174 LWH262155:LWH262174 MGD262155:MGD262174 MPZ262155:MPZ262174 MZV262155:MZV262174 NJR262155:NJR262174 NTN262155:NTN262174 ODJ262155:ODJ262174 ONF262155:ONF262174 OXB262155:OXB262174 PGX262155:PGX262174 PQT262155:PQT262174 QAP262155:QAP262174 QKL262155:QKL262174 QUH262155:QUH262174 RED262155:RED262174 RNZ262155:RNZ262174 RXV262155:RXV262174 SHR262155:SHR262174 SRN262155:SRN262174 TBJ262155:TBJ262174 TLF262155:TLF262174 TVB262155:TVB262174 UEX262155:UEX262174 UOT262155:UOT262174 UYP262155:UYP262174 VIL262155:VIL262174 VSH262155:VSH262174 WCD262155:WCD262174 WLZ262155:WLZ262174 WVV262155:WVV262174 N327691:N327710 JJ327691:JJ327710 TF327691:TF327710 ADB327691:ADB327710 AMX327691:AMX327710 AWT327691:AWT327710 BGP327691:BGP327710 BQL327691:BQL327710 CAH327691:CAH327710 CKD327691:CKD327710 CTZ327691:CTZ327710 DDV327691:DDV327710 DNR327691:DNR327710 DXN327691:DXN327710 EHJ327691:EHJ327710 ERF327691:ERF327710 FBB327691:FBB327710 FKX327691:FKX327710 FUT327691:FUT327710 GEP327691:GEP327710 GOL327691:GOL327710 GYH327691:GYH327710 HID327691:HID327710 HRZ327691:HRZ327710 IBV327691:IBV327710 ILR327691:ILR327710 IVN327691:IVN327710 JFJ327691:JFJ327710 JPF327691:JPF327710 JZB327691:JZB327710 KIX327691:KIX327710 KST327691:KST327710 LCP327691:LCP327710 LML327691:LML327710 LWH327691:LWH327710 MGD327691:MGD327710 MPZ327691:MPZ327710 MZV327691:MZV327710 NJR327691:NJR327710 NTN327691:NTN327710 ODJ327691:ODJ327710 ONF327691:ONF327710 OXB327691:OXB327710 PGX327691:PGX327710 PQT327691:PQT327710 QAP327691:QAP327710 QKL327691:QKL327710 QUH327691:QUH327710 RED327691:RED327710 RNZ327691:RNZ327710 RXV327691:RXV327710 SHR327691:SHR327710 SRN327691:SRN327710 TBJ327691:TBJ327710 TLF327691:TLF327710 TVB327691:TVB327710 UEX327691:UEX327710 UOT327691:UOT327710 UYP327691:UYP327710 VIL327691:VIL327710 VSH327691:VSH327710 WCD327691:WCD327710 WLZ327691:WLZ327710 WVV327691:WVV327710 N393227:N393246 JJ393227:JJ393246 TF393227:TF393246 ADB393227:ADB393246 AMX393227:AMX393246 AWT393227:AWT393246 BGP393227:BGP393246 BQL393227:BQL393246 CAH393227:CAH393246 CKD393227:CKD393246 CTZ393227:CTZ393246 DDV393227:DDV393246 DNR393227:DNR393246 DXN393227:DXN393246 EHJ393227:EHJ393246 ERF393227:ERF393246 FBB393227:FBB393246 FKX393227:FKX393246 FUT393227:FUT393246 GEP393227:GEP393246 GOL393227:GOL393246 GYH393227:GYH393246 HID393227:HID393246 HRZ393227:HRZ393246 IBV393227:IBV393246 ILR393227:ILR393246 IVN393227:IVN393246 JFJ393227:JFJ393246 JPF393227:JPF393246 JZB393227:JZB393246 KIX393227:KIX393246 KST393227:KST393246 LCP393227:LCP393246 LML393227:LML393246 LWH393227:LWH393246 MGD393227:MGD393246 MPZ393227:MPZ393246 MZV393227:MZV393246 NJR393227:NJR393246 NTN393227:NTN393246 ODJ393227:ODJ393246 ONF393227:ONF393246 OXB393227:OXB393246 PGX393227:PGX393246 PQT393227:PQT393246 QAP393227:QAP393246 QKL393227:QKL393246 QUH393227:QUH393246 RED393227:RED393246 RNZ393227:RNZ393246 RXV393227:RXV393246 SHR393227:SHR393246 SRN393227:SRN393246 TBJ393227:TBJ393246 TLF393227:TLF393246 TVB393227:TVB393246 UEX393227:UEX393246 UOT393227:UOT393246 UYP393227:UYP393246 VIL393227:VIL393246 VSH393227:VSH393246 WCD393227:WCD393246 WLZ393227:WLZ393246 WVV393227:WVV393246 N458763:N458782 JJ458763:JJ458782 TF458763:TF458782 ADB458763:ADB458782 AMX458763:AMX458782 AWT458763:AWT458782 BGP458763:BGP458782 BQL458763:BQL458782 CAH458763:CAH458782 CKD458763:CKD458782 CTZ458763:CTZ458782 DDV458763:DDV458782 DNR458763:DNR458782 DXN458763:DXN458782 EHJ458763:EHJ458782 ERF458763:ERF458782 FBB458763:FBB458782 FKX458763:FKX458782 FUT458763:FUT458782 GEP458763:GEP458782 GOL458763:GOL458782 GYH458763:GYH458782 HID458763:HID458782 HRZ458763:HRZ458782 IBV458763:IBV458782 ILR458763:ILR458782 IVN458763:IVN458782 JFJ458763:JFJ458782 JPF458763:JPF458782 JZB458763:JZB458782 KIX458763:KIX458782 KST458763:KST458782 LCP458763:LCP458782 LML458763:LML458782 LWH458763:LWH458782 MGD458763:MGD458782 MPZ458763:MPZ458782 MZV458763:MZV458782 NJR458763:NJR458782 NTN458763:NTN458782 ODJ458763:ODJ458782 ONF458763:ONF458782 OXB458763:OXB458782 PGX458763:PGX458782 PQT458763:PQT458782 QAP458763:QAP458782 QKL458763:QKL458782 QUH458763:QUH458782 RED458763:RED458782 RNZ458763:RNZ458782 RXV458763:RXV458782 SHR458763:SHR458782 SRN458763:SRN458782 TBJ458763:TBJ458782 TLF458763:TLF458782 TVB458763:TVB458782 UEX458763:UEX458782 UOT458763:UOT458782 UYP458763:UYP458782 VIL458763:VIL458782 VSH458763:VSH458782 WCD458763:WCD458782 WLZ458763:WLZ458782 WVV458763:WVV458782 N524299:N524318 JJ524299:JJ524318 TF524299:TF524318 ADB524299:ADB524318 AMX524299:AMX524318 AWT524299:AWT524318 BGP524299:BGP524318 BQL524299:BQL524318 CAH524299:CAH524318 CKD524299:CKD524318 CTZ524299:CTZ524318 DDV524299:DDV524318 DNR524299:DNR524318 DXN524299:DXN524318 EHJ524299:EHJ524318 ERF524299:ERF524318 FBB524299:FBB524318 FKX524299:FKX524318 FUT524299:FUT524318 GEP524299:GEP524318 GOL524299:GOL524318 GYH524299:GYH524318 HID524299:HID524318 HRZ524299:HRZ524318 IBV524299:IBV524318 ILR524299:ILR524318 IVN524299:IVN524318 JFJ524299:JFJ524318 JPF524299:JPF524318 JZB524299:JZB524318 KIX524299:KIX524318 KST524299:KST524318 LCP524299:LCP524318 LML524299:LML524318 LWH524299:LWH524318 MGD524299:MGD524318 MPZ524299:MPZ524318 MZV524299:MZV524318 NJR524299:NJR524318 NTN524299:NTN524318 ODJ524299:ODJ524318 ONF524299:ONF524318 OXB524299:OXB524318 PGX524299:PGX524318 PQT524299:PQT524318 QAP524299:QAP524318 QKL524299:QKL524318 QUH524299:QUH524318 RED524299:RED524318 RNZ524299:RNZ524318 RXV524299:RXV524318 SHR524299:SHR524318 SRN524299:SRN524318 TBJ524299:TBJ524318 TLF524299:TLF524318 TVB524299:TVB524318 UEX524299:UEX524318 UOT524299:UOT524318 UYP524299:UYP524318 VIL524299:VIL524318 VSH524299:VSH524318 WCD524299:WCD524318 WLZ524299:WLZ524318 WVV524299:WVV524318 N589835:N589854 JJ589835:JJ589854 TF589835:TF589854 ADB589835:ADB589854 AMX589835:AMX589854 AWT589835:AWT589854 BGP589835:BGP589854 BQL589835:BQL589854 CAH589835:CAH589854 CKD589835:CKD589854 CTZ589835:CTZ589854 DDV589835:DDV589854 DNR589835:DNR589854 DXN589835:DXN589854 EHJ589835:EHJ589854 ERF589835:ERF589854 FBB589835:FBB589854 FKX589835:FKX589854 FUT589835:FUT589854 GEP589835:GEP589854 GOL589835:GOL589854 GYH589835:GYH589854 HID589835:HID589854 HRZ589835:HRZ589854 IBV589835:IBV589854 ILR589835:ILR589854 IVN589835:IVN589854 JFJ589835:JFJ589854 JPF589835:JPF589854 JZB589835:JZB589854 KIX589835:KIX589854 KST589835:KST589854 LCP589835:LCP589854 LML589835:LML589854 LWH589835:LWH589854 MGD589835:MGD589854 MPZ589835:MPZ589854 MZV589835:MZV589854 NJR589835:NJR589854 NTN589835:NTN589854 ODJ589835:ODJ589854 ONF589835:ONF589854 OXB589835:OXB589854 PGX589835:PGX589854 PQT589835:PQT589854 QAP589835:QAP589854 QKL589835:QKL589854 QUH589835:QUH589854 RED589835:RED589854 RNZ589835:RNZ589854 RXV589835:RXV589854 SHR589835:SHR589854 SRN589835:SRN589854 TBJ589835:TBJ589854 TLF589835:TLF589854 TVB589835:TVB589854 UEX589835:UEX589854 UOT589835:UOT589854 UYP589835:UYP589854 VIL589835:VIL589854 VSH589835:VSH589854 WCD589835:WCD589854 WLZ589835:WLZ589854 WVV589835:WVV589854 N655371:N655390 JJ655371:JJ655390 TF655371:TF655390 ADB655371:ADB655390 AMX655371:AMX655390 AWT655371:AWT655390 BGP655371:BGP655390 BQL655371:BQL655390 CAH655371:CAH655390 CKD655371:CKD655390 CTZ655371:CTZ655390 DDV655371:DDV655390 DNR655371:DNR655390 DXN655371:DXN655390 EHJ655371:EHJ655390 ERF655371:ERF655390 FBB655371:FBB655390 FKX655371:FKX655390 FUT655371:FUT655390 GEP655371:GEP655390 GOL655371:GOL655390 GYH655371:GYH655390 HID655371:HID655390 HRZ655371:HRZ655390 IBV655371:IBV655390 ILR655371:ILR655390 IVN655371:IVN655390 JFJ655371:JFJ655390 JPF655371:JPF655390 JZB655371:JZB655390 KIX655371:KIX655390 KST655371:KST655390 LCP655371:LCP655390 LML655371:LML655390 LWH655371:LWH655390 MGD655371:MGD655390 MPZ655371:MPZ655390 MZV655371:MZV655390 NJR655371:NJR655390 NTN655371:NTN655390 ODJ655371:ODJ655390 ONF655371:ONF655390 OXB655371:OXB655390 PGX655371:PGX655390 PQT655371:PQT655390 QAP655371:QAP655390 QKL655371:QKL655390 QUH655371:QUH655390 RED655371:RED655390 RNZ655371:RNZ655390 RXV655371:RXV655390 SHR655371:SHR655390 SRN655371:SRN655390 TBJ655371:TBJ655390 TLF655371:TLF655390 TVB655371:TVB655390 UEX655371:UEX655390 UOT655371:UOT655390 UYP655371:UYP655390 VIL655371:VIL655390 VSH655371:VSH655390 WCD655371:WCD655390 WLZ655371:WLZ655390 WVV655371:WVV655390 N720907:N720926 JJ720907:JJ720926 TF720907:TF720926 ADB720907:ADB720926 AMX720907:AMX720926 AWT720907:AWT720926 BGP720907:BGP720926 BQL720907:BQL720926 CAH720907:CAH720926 CKD720907:CKD720926 CTZ720907:CTZ720926 DDV720907:DDV720926 DNR720907:DNR720926 DXN720907:DXN720926 EHJ720907:EHJ720926 ERF720907:ERF720926 FBB720907:FBB720926 FKX720907:FKX720926 FUT720907:FUT720926 GEP720907:GEP720926 GOL720907:GOL720926 GYH720907:GYH720926 HID720907:HID720926 HRZ720907:HRZ720926 IBV720907:IBV720926 ILR720907:ILR720926 IVN720907:IVN720926 JFJ720907:JFJ720926 JPF720907:JPF720926 JZB720907:JZB720926 KIX720907:KIX720926 KST720907:KST720926 LCP720907:LCP720926 LML720907:LML720926 LWH720907:LWH720926 MGD720907:MGD720926 MPZ720907:MPZ720926 MZV720907:MZV720926 NJR720907:NJR720926 NTN720907:NTN720926 ODJ720907:ODJ720926 ONF720907:ONF720926 OXB720907:OXB720926 PGX720907:PGX720926 PQT720907:PQT720926 QAP720907:QAP720926 QKL720907:QKL720926 QUH720907:QUH720926 RED720907:RED720926 RNZ720907:RNZ720926 RXV720907:RXV720926 SHR720907:SHR720926 SRN720907:SRN720926 TBJ720907:TBJ720926 TLF720907:TLF720926 TVB720907:TVB720926 UEX720907:UEX720926 UOT720907:UOT720926 UYP720907:UYP720926 VIL720907:VIL720926 VSH720907:VSH720926 WCD720907:WCD720926 WLZ720907:WLZ720926 WVV720907:WVV720926 N786443:N786462 JJ786443:JJ786462 TF786443:TF786462 ADB786443:ADB786462 AMX786443:AMX786462 AWT786443:AWT786462 BGP786443:BGP786462 BQL786443:BQL786462 CAH786443:CAH786462 CKD786443:CKD786462 CTZ786443:CTZ786462 DDV786443:DDV786462 DNR786443:DNR786462 DXN786443:DXN786462 EHJ786443:EHJ786462 ERF786443:ERF786462 FBB786443:FBB786462 FKX786443:FKX786462 FUT786443:FUT786462 GEP786443:GEP786462 GOL786443:GOL786462 GYH786443:GYH786462 HID786443:HID786462 HRZ786443:HRZ786462 IBV786443:IBV786462 ILR786443:ILR786462 IVN786443:IVN786462 JFJ786443:JFJ786462 JPF786443:JPF786462 JZB786443:JZB786462 KIX786443:KIX786462 KST786443:KST786462 LCP786443:LCP786462 LML786443:LML786462 LWH786443:LWH786462 MGD786443:MGD786462 MPZ786443:MPZ786462 MZV786443:MZV786462 NJR786443:NJR786462 NTN786443:NTN786462 ODJ786443:ODJ786462 ONF786443:ONF786462 OXB786443:OXB786462 PGX786443:PGX786462 PQT786443:PQT786462 QAP786443:QAP786462 QKL786443:QKL786462 QUH786443:QUH786462 RED786443:RED786462 RNZ786443:RNZ786462 RXV786443:RXV786462 SHR786443:SHR786462 SRN786443:SRN786462 TBJ786443:TBJ786462 TLF786443:TLF786462 TVB786443:TVB786462 UEX786443:UEX786462 UOT786443:UOT786462 UYP786443:UYP786462 VIL786443:VIL786462 VSH786443:VSH786462 WCD786443:WCD786462 WLZ786443:WLZ786462 WVV786443:WVV786462 N851979:N851998 JJ851979:JJ851998 TF851979:TF851998 ADB851979:ADB851998 AMX851979:AMX851998 AWT851979:AWT851998 BGP851979:BGP851998 BQL851979:BQL851998 CAH851979:CAH851998 CKD851979:CKD851998 CTZ851979:CTZ851998 DDV851979:DDV851998 DNR851979:DNR851998 DXN851979:DXN851998 EHJ851979:EHJ851998 ERF851979:ERF851998 FBB851979:FBB851998 FKX851979:FKX851998 FUT851979:FUT851998 GEP851979:GEP851998 GOL851979:GOL851998 GYH851979:GYH851998 HID851979:HID851998 HRZ851979:HRZ851998 IBV851979:IBV851998 ILR851979:ILR851998 IVN851979:IVN851998 JFJ851979:JFJ851998 JPF851979:JPF851998 JZB851979:JZB851998 KIX851979:KIX851998 KST851979:KST851998 LCP851979:LCP851998 LML851979:LML851998 LWH851979:LWH851998 MGD851979:MGD851998 MPZ851979:MPZ851998 MZV851979:MZV851998 NJR851979:NJR851998 NTN851979:NTN851998 ODJ851979:ODJ851998 ONF851979:ONF851998 OXB851979:OXB851998 PGX851979:PGX851998 PQT851979:PQT851998 QAP851979:QAP851998 QKL851979:QKL851998 QUH851979:QUH851998 RED851979:RED851998 RNZ851979:RNZ851998 RXV851979:RXV851998 SHR851979:SHR851998 SRN851979:SRN851998 TBJ851979:TBJ851998 TLF851979:TLF851998 TVB851979:TVB851998 UEX851979:UEX851998 UOT851979:UOT851998 UYP851979:UYP851998 VIL851979:VIL851998 VSH851979:VSH851998 WCD851979:WCD851998 WLZ851979:WLZ851998 WVV851979:WVV851998 N917515:N917534 JJ917515:JJ917534 TF917515:TF917534 ADB917515:ADB917534 AMX917515:AMX917534 AWT917515:AWT917534 BGP917515:BGP917534 BQL917515:BQL917534 CAH917515:CAH917534 CKD917515:CKD917534 CTZ917515:CTZ917534 DDV917515:DDV917534 DNR917515:DNR917534 DXN917515:DXN917534 EHJ917515:EHJ917534 ERF917515:ERF917534 FBB917515:FBB917534 FKX917515:FKX917534 FUT917515:FUT917534 GEP917515:GEP917534 GOL917515:GOL917534 GYH917515:GYH917534 HID917515:HID917534 HRZ917515:HRZ917534 IBV917515:IBV917534 ILR917515:ILR917534 IVN917515:IVN917534 JFJ917515:JFJ917534 JPF917515:JPF917534 JZB917515:JZB917534 KIX917515:KIX917534 KST917515:KST917534 LCP917515:LCP917534 LML917515:LML917534 LWH917515:LWH917534 MGD917515:MGD917534 MPZ917515:MPZ917534 MZV917515:MZV917534 NJR917515:NJR917534 NTN917515:NTN917534 ODJ917515:ODJ917534 ONF917515:ONF917534 OXB917515:OXB917534 PGX917515:PGX917534 PQT917515:PQT917534 QAP917515:QAP917534 QKL917515:QKL917534 QUH917515:QUH917534 RED917515:RED917534 RNZ917515:RNZ917534 RXV917515:RXV917534 SHR917515:SHR917534 SRN917515:SRN917534 TBJ917515:TBJ917534 TLF917515:TLF917534 TVB917515:TVB917534 UEX917515:UEX917534 UOT917515:UOT917534 UYP917515:UYP917534 VIL917515:VIL917534 VSH917515:VSH917534 WCD917515:WCD917534 WLZ917515:WLZ917534 WVV917515:WVV917534 N983051:N983070 JJ983051:JJ983070 TF983051:TF983070 ADB983051:ADB983070 AMX983051:AMX983070 AWT983051:AWT983070 BGP983051:BGP983070 BQL983051:BQL983070 CAH983051:CAH983070 CKD983051:CKD983070 CTZ983051:CTZ983070 DDV983051:DDV983070 DNR983051:DNR983070 DXN983051:DXN983070 EHJ983051:EHJ983070 ERF983051:ERF983070 FBB983051:FBB983070 FKX983051:FKX983070 FUT983051:FUT983070 GEP983051:GEP983070 GOL983051:GOL983070 GYH983051:GYH983070 HID983051:HID983070 HRZ983051:HRZ983070 IBV983051:IBV983070 ILR983051:ILR983070 IVN983051:IVN983070 JFJ983051:JFJ983070 JPF983051:JPF983070 JZB983051:JZB983070 KIX983051:KIX983070 KST983051:KST983070 LCP983051:LCP983070 LML983051:LML983070 LWH983051:LWH983070 MGD983051:MGD983070 MPZ983051:MPZ983070 MZV983051:MZV983070 NJR983051:NJR983070 NTN983051:NTN983070 ODJ983051:ODJ983070 ONF983051:ONF983070 OXB983051:OXB983070 PGX983051:PGX983070 PQT983051:PQT983070 QAP983051:QAP983070 QKL983051:QKL983070 QUH983051:QUH983070 RED983051:RED983070 RNZ983051:RNZ983070 RXV983051:RXV983070 SHR983051:SHR983070 SRN983051:SRN983070 TBJ983051:TBJ983070 TLF983051:TLF983070 TVB983051:TVB983070 UEX983051:UEX983070 UOT983051:UOT983070 UYP983051:UYP983070 VIL983051:VIL983070 VSH983051:VSH983070 WCD983051:WCD983070 WLZ983051:WLZ983070 WVV983051:WVV983070" xr:uid="{00000000-0002-0000-1100-000002000000}">
      <formula1>$AA$1:$AA$3</formula1>
    </dataValidation>
    <dataValidation type="list" allowBlank="1" showInputMessage="1" showErrorMessage="1" sqref="P11:P30 JL11:JL30 TH11:TH30 ADD11:ADD30 AMZ11:AMZ30 AWV11:AWV30 BGR11:BGR30 BQN11:BQN30 CAJ11:CAJ30 CKF11:CKF30 CUB11:CUB30 DDX11:DDX30 DNT11:DNT30 DXP11:DXP30 EHL11:EHL30 ERH11:ERH30 FBD11:FBD30 FKZ11:FKZ30 FUV11:FUV30 GER11:GER30 GON11:GON30 GYJ11:GYJ30 HIF11:HIF30 HSB11:HSB30 IBX11:IBX30 ILT11:ILT30 IVP11:IVP30 JFL11:JFL30 JPH11:JPH30 JZD11:JZD30 KIZ11:KIZ30 KSV11:KSV30 LCR11:LCR30 LMN11:LMN30 LWJ11:LWJ30 MGF11:MGF30 MQB11:MQB30 MZX11:MZX30 NJT11:NJT30 NTP11:NTP30 ODL11:ODL30 ONH11:ONH30 OXD11:OXD30 PGZ11:PGZ30 PQV11:PQV30 QAR11:QAR30 QKN11:QKN30 QUJ11:QUJ30 REF11:REF30 ROB11:ROB30 RXX11:RXX30 SHT11:SHT30 SRP11:SRP30 TBL11:TBL30 TLH11:TLH30 TVD11:TVD30 UEZ11:UEZ30 UOV11:UOV30 UYR11:UYR30 VIN11:VIN30 VSJ11:VSJ30 WCF11:WCF30 WMB11:WMB30 WVX11:WVX30 P65547:P65566 JL65547:JL65566 TH65547:TH65566 ADD65547:ADD65566 AMZ65547:AMZ65566 AWV65547:AWV65566 BGR65547:BGR65566 BQN65547:BQN65566 CAJ65547:CAJ65566 CKF65547:CKF65566 CUB65547:CUB65566 DDX65547:DDX65566 DNT65547:DNT65566 DXP65547:DXP65566 EHL65547:EHL65566 ERH65547:ERH65566 FBD65547:FBD65566 FKZ65547:FKZ65566 FUV65547:FUV65566 GER65547:GER65566 GON65547:GON65566 GYJ65547:GYJ65566 HIF65547:HIF65566 HSB65547:HSB65566 IBX65547:IBX65566 ILT65547:ILT65566 IVP65547:IVP65566 JFL65547:JFL65566 JPH65547:JPH65566 JZD65547:JZD65566 KIZ65547:KIZ65566 KSV65547:KSV65566 LCR65547:LCR65566 LMN65547:LMN65566 LWJ65547:LWJ65566 MGF65547:MGF65566 MQB65547:MQB65566 MZX65547:MZX65566 NJT65547:NJT65566 NTP65547:NTP65566 ODL65547:ODL65566 ONH65547:ONH65566 OXD65547:OXD65566 PGZ65547:PGZ65566 PQV65547:PQV65566 QAR65547:QAR65566 QKN65547:QKN65566 QUJ65547:QUJ65566 REF65547:REF65566 ROB65547:ROB65566 RXX65547:RXX65566 SHT65547:SHT65566 SRP65547:SRP65566 TBL65547:TBL65566 TLH65547:TLH65566 TVD65547:TVD65566 UEZ65547:UEZ65566 UOV65547:UOV65566 UYR65547:UYR65566 VIN65547:VIN65566 VSJ65547:VSJ65566 WCF65547:WCF65566 WMB65547:WMB65566 WVX65547:WVX65566 P131083:P131102 JL131083:JL131102 TH131083:TH131102 ADD131083:ADD131102 AMZ131083:AMZ131102 AWV131083:AWV131102 BGR131083:BGR131102 BQN131083:BQN131102 CAJ131083:CAJ131102 CKF131083:CKF131102 CUB131083:CUB131102 DDX131083:DDX131102 DNT131083:DNT131102 DXP131083:DXP131102 EHL131083:EHL131102 ERH131083:ERH131102 FBD131083:FBD131102 FKZ131083:FKZ131102 FUV131083:FUV131102 GER131083:GER131102 GON131083:GON131102 GYJ131083:GYJ131102 HIF131083:HIF131102 HSB131083:HSB131102 IBX131083:IBX131102 ILT131083:ILT131102 IVP131083:IVP131102 JFL131083:JFL131102 JPH131083:JPH131102 JZD131083:JZD131102 KIZ131083:KIZ131102 KSV131083:KSV131102 LCR131083:LCR131102 LMN131083:LMN131102 LWJ131083:LWJ131102 MGF131083:MGF131102 MQB131083:MQB131102 MZX131083:MZX131102 NJT131083:NJT131102 NTP131083:NTP131102 ODL131083:ODL131102 ONH131083:ONH131102 OXD131083:OXD131102 PGZ131083:PGZ131102 PQV131083:PQV131102 QAR131083:QAR131102 QKN131083:QKN131102 QUJ131083:QUJ131102 REF131083:REF131102 ROB131083:ROB131102 RXX131083:RXX131102 SHT131083:SHT131102 SRP131083:SRP131102 TBL131083:TBL131102 TLH131083:TLH131102 TVD131083:TVD131102 UEZ131083:UEZ131102 UOV131083:UOV131102 UYR131083:UYR131102 VIN131083:VIN131102 VSJ131083:VSJ131102 WCF131083:WCF131102 WMB131083:WMB131102 WVX131083:WVX131102 P196619:P196638 JL196619:JL196638 TH196619:TH196638 ADD196619:ADD196638 AMZ196619:AMZ196638 AWV196619:AWV196638 BGR196619:BGR196638 BQN196619:BQN196638 CAJ196619:CAJ196638 CKF196619:CKF196638 CUB196619:CUB196638 DDX196619:DDX196638 DNT196619:DNT196638 DXP196619:DXP196638 EHL196619:EHL196638 ERH196619:ERH196638 FBD196619:FBD196638 FKZ196619:FKZ196638 FUV196619:FUV196638 GER196619:GER196638 GON196619:GON196638 GYJ196619:GYJ196638 HIF196619:HIF196638 HSB196619:HSB196638 IBX196619:IBX196638 ILT196619:ILT196638 IVP196619:IVP196638 JFL196619:JFL196638 JPH196619:JPH196638 JZD196619:JZD196638 KIZ196619:KIZ196638 KSV196619:KSV196638 LCR196619:LCR196638 LMN196619:LMN196638 LWJ196619:LWJ196638 MGF196619:MGF196638 MQB196619:MQB196638 MZX196619:MZX196638 NJT196619:NJT196638 NTP196619:NTP196638 ODL196619:ODL196638 ONH196619:ONH196638 OXD196619:OXD196638 PGZ196619:PGZ196638 PQV196619:PQV196638 QAR196619:QAR196638 QKN196619:QKN196638 QUJ196619:QUJ196638 REF196619:REF196638 ROB196619:ROB196638 RXX196619:RXX196638 SHT196619:SHT196638 SRP196619:SRP196638 TBL196619:TBL196638 TLH196619:TLH196638 TVD196619:TVD196638 UEZ196619:UEZ196638 UOV196619:UOV196638 UYR196619:UYR196638 VIN196619:VIN196638 VSJ196619:VSJ196638 WCF196619:WCF196638 WMB196619:WMB196638 WVX196619:WVX196638 P262155:P262174 JL262155:JL262174 TH262155:TH262174 ADD262155:ADD262174 AMZ262155:AMZ262174 AWV262155:AWV262174 BGR262155:BGR262174 BQN262155:BQN262174 CAJ262155:CAJ262174 CKF262155:CKF262174 CUB262155:CUB262174 DDX262155:DDX262174 DNT262155:DNT262174 DXP262155:DXP262174 EHL262155:EHL262174 ERH262155:ERH262174 FBD262155:FBD262174 FKZ262155:FKZ262174 FUV262155:FUV262174 GER262155:GER262174 GON262155:GON262174 GYJ262155:GYJ262174 HIF262155:HIF262174 HSB262155:HSB262174 IBX262155:IBX262174 ILT262155:ILT262174 IVP262155:IVP262174 JFL262155:JFL262174 JPH262155:JPH262174 JZD262155:JZD262174 KIZ262155:KIZ262174 KSV262155:KSV262174 LCR262155:LCR262174 LMN262155:LMN262174 LWJ262155:LWJ262174 MGF262155:MGF262174 MQB262155:MQB262174 MZX262155:MZX262174 NJT262155:NJT262174 NTP262155:NTP262174 ODL262155:ODL262174 ONH262155:ONH262174 OXD262155:OXD262174 PGZ262155:PGZ262174 PQV262155:PQV262174 QAR262155:QAR262174 QKN262155:QKN262174 QUJ262155:QUJ262174 REF262155:REF262174 ROB262155:ROB262174 RXX262155:RXX262174 SHT262155:SHT262174 SRP262155:SRP262174 TBL262155:TBL262174 TLH262155:TLH262174 TVD262155:TVD262174 UEZ262155:UEZ262174 UOV262155:UOV262174 UYR262155:UYR262174 VIN262155:VIN262174 VSJ262155:VSJ262174 WCF262155:WCF262174 WMB262155:WMB262174 WVX262155:WVX262174 P327691:P327710 JL327691:JL327710 TH327691:TH327710 ADD327691:ADD327710 AMZ327691:AMZ327710 AWV327691:AWV327710 BGR327691:BGR327710 BQN327691:BQN327710 CAJ327691:CAJ327710 CKF327691:CKF327710 CUB327691:CUB327710 DDX327691:DDX327710 DNT327691:DNT327710 DXP327691:DXP327710 EHL327691:EHL327710 ERH327691:ERH327710 FBD327691:FBD327710 FKZ327691:FKZ327710 FUV327691:FUV327710 GER327691:GER327710 GON327691:GON327710 GYJ327691:GYJ327710 HIF327691:HIF327710 HSB327691:HSB327710 IBX327691:IBX327710 ILT327691:ILT327710 IVP327691:IVP327710 JFL327691:JFL327710 JPH327691:JPH327710 JZD327691:JZD327710 KIZ327691:KIZ327710 KSV327691:KSV327710 LCR327691:LCR327710 LMN327691:LMN327710 LWJ327691:LWJ327710 MGF327691:MGF327710 MQB327691:MQB327710 MZX327691:MZX327710 NJT327691:NJT327710 NTP327691:NTP327710 ODL327691:ODL327710 ONH327691:ONH327710 OXD327691:OXD327710 PGZ327691:PGZ327710 PQV327691:PQV327710 QAR327691:QAR327710 QKN327691:QKN327710 QUJ327691:QUJ327710 REF327691:REF327710 ROB327691:ROB327710 RXX327691:RXX327710 SHT327691:SHT327710 SRP327691:SRP327710 TBL327691:TBL327710 TLH327691:TLH327710 TVD327691:TVD327710 UEZ327691:UEZ327710 UOV327691:UOV327710 UYR327691:UYR327710 VIN327691:VIN327710 VSJ327691:VSJ327710 WCF327691:WCF327710 WMB327691:WMB327710 WVX327691:WVX327710 P393227:P393246 JL393227:JL393246 TH393227:TH393246 ADD393227:ADD393246 AMZ393227:AMZ393246 AWV393227:AWV393246 BGR393227:BGR393246 BQN393227:BQN393246 CAJ393227:CAJ393246 CKF393227:CKF393246 CUB393227:CUB393246 DDX393227:DDX393246 DNT393227:DNT393246 DXP393227:DXP393246 EHL393227:EHL393246 ERH393227:ERH393246 FBD393227:FBD393246 FKZ393227:FKZ393246 FUV393227:FUV393246 GER393227:GER393246 GON393227:GON393246 GYJ393227:GYJ393246 HIF393227:HIF393246 HSB393227:HSB393246 IBX393227:IBX393246 ILT393227:ILT393246 IVP393227:IVP393246 JFL393227:JFL393246 JPH393227:JPH393246 JZD393227:JZD393246 KIZ393227:KIZ393246 KSV393227:KSV393246 LCR393227:LCR393246 LMN393227:LMN393246 LWJ393227:LWJ393246 MGF393227:MGF393246 MQB393227:MQB393246 MZX393227:MZX393246 NJT393227:NJT393246 NTP393227:NTP393246 ODL393227:ODL393246 ONH393227:ONH393246 OXD393227:OXD393246 PGZ393227:PGZ393246 PQV393227:PQV393246 QAR393227:QAR393246 QKN393227:QKN393246 QUJ393227:QUJ393246 REF393227:REF393246 ROB393227:ROB393246 RXX393227:RXX393246 SHT393227:SHT393246 SRP393227:SRP393246 TBL393227:TBL393246 TLH393227:TLH393246 TVD393227:TVD393246 UEZ393227:UEZ393246 UOV393227:UOV393246 UYR393227:UYR393246 VIN393227:VIN393246 VSJ393227:VSJ393246 WCF393227:WCF393246 WMB393227:WMB393246 WVX393227:WVX393246 P458763:P458782 JL458763:JL458782 TH458763:TH458782 ADD458763:ADD458782 AMZ458763:AMZ458782 AWV458763:AWV458782 BGR458763:BGR458782 BQN458763:BQN458782 CAJ458763:CAJ458782 CKF458763:CKF458782 CUB458763:CUB458782 DDX458763:DDX458782 DNT458763:DNT458782 DXP458763:DXP458782 EHL458763:EHL458782 ERH458763:ERH458782 FBD458763:FBD458782 FKZ458763:FKZ458782 FUV458763:FUV458782 GER458763:GER458782 GON458763:GON458782 GYJ458763:GYJ458782 HIF458763:HIF458782 HSB458763:HSB458782 IBX458763:IBX458782 ILT458763:ILT458782 IVP458763:IVP458782 JFL458763:JFL458782 JPH458763:JPH458782 JZD458763:JZD458782 KIZ458763:KIZ458782 KSV458763:KSV458782 LCR458763:LCR458782 LMN458763:LMN458782 LWJ458763:LWJ458782 MGF458763:MGF458782 MQB458763:MQB458782 MZX458763:MZX458782 NJT458763:NJT458782 NTP458763:NTP458782 ODL458763:ODL458782 ONH458763:ONH458782 OXD458763:OXD458782 PGZ458763:PGZ458782 PQV458763:PQV458782 QAR458763:QAR458782 QKN458763:QKN458782 QUJ458763:QUJ458782 REF458763:REF458782 ROB458763:ROB458782 RXX458763:RXX458782 SHT458763:SHT458782 SRP458763:SRP458782 TBL458763:TBL458782 TLH458763:TLH458782 TVD458763:TVD458782 UEZ458763:UEZ458782 UOV458763:UOV458782 UYR458763:UYR458782 VIN458763:VIN458782 VSJ458763:VSJ458782 WCF458763:WCF458782 WMB458763:WMB458782 WVX458763:WVX458782 P524299:P524318 JL524299:JL524318 TH524299:TH524318 ADD524299:ADD524318 AMZ524299:AMZ524318 AWV524299:AWV524318 BGR524299:BGR524318 BQN524299:BQN524318 CAJ524299:CAJ524318 CKF524299:CKF524318 CUB524299:CUB524318 DDX524299:DDX524318 DNT524299:DNT524318 DXP524299:DXP524318 EHL524299:EHL524318 ERH524299:ERH524318 FBD524299:FBD524318 FKZ524299:FKZ524318 FUV524299:FUV524318 GER524299:GER524318 GON524299:GON524318 GYJ524299:GYJ524318 HIF524299:HIF524318 HSB524299:HSB524318 IBX524299:IBX524318 ILT524299:ILT524318 IVP524299:IVP524318 JFL524299:JFL524318 JPH524299:JPH524318 JZD524299:JZD524318 KIZ524299:KIZ524318 KSV524299:KSV524318 LCR524299:LCR524318 LMN524299:LMN524318 LWJ524299:LWJ524318 MGF524299:MGF524318 MQB524299:MQB524318 MZX524299:MZX524318 NJT524299:NJT524318 NTP524299:NTP524318 ODL524299:ODL524318 ONH524299:ONH524318 OXD524299:OXD524318 PGZ524299:PGZ524318 PQV524299:PQV524318 QAR524299:QAR524318 QKN524299:QKN524318 QUJ524299:QUJ524318 REF524299:REF524318 ROB524299:ROB524318 RXX524299:RXX524318 SHT524299:SHT524318 SRP524299:SRP524318 TBL524299:TBL524318 TLH524299:TLH524318 TVD524299:TVD524318 UEZ524299:UEZ524318 UOV524299:UOV524318 UYR524299:UYR524318 VIN524299:VIN524318 VSJ524299:VSJ524318 WCF524299:WCF524318 WMB524299:WMB524318 WVX524299:WVX524318 P589835:P589854 JL589835:JL589854 TH589835:TH589854 ADD589835:ADD589854 AMZ589835:AMZ589854 AWV589835:AWV589854 BGR589835:BGR589854 BQN589835:BQN589854 CAJ589835:CAJ589854 CKF589835:CKF589854 CUB589835:CUB589854 DDX589835:DDX589854 DNT589835:DNT589854 DXP589835:DXP589854 EHL589835:EHL589854 ERH589835:ERH589854 FBD589835:FBD589854 FKZ589835:FKZ589854 FUV589835:FUV589854 GER589835:GER589854 GON589835:GON589854 GYJ589835:GYJ589854 HIF589835:HIF589854 HSB589835:HSB589854 IBX589835:IBX589854 ILT589835:ILT589854 IVP589835:IVP589854 JFL589835:JFL589854 JPH589835:JPH589854 JZD589835:JZD589854 KIZ589835:KIZ589854 KSV589835:KSV589854 LCR589835:LCR589854 LMN589835:LMN589854 LWJ589835:LWJ589854 MGF589835:MGF589854 MQB589835:MQB589854 MZX589835:MZX589854 NJT589835:NJT589854 NTP589835:NTP589854 ODL589835:ODL589854 ONH589835:ONH589854 OXD589835:OXD589854 PGZ589835:PGZ589854 PQV589835:PQV589854 QAR589835:QAR589854 QKN589835:QKN589854 QUJ589835:QUJ589854 REF589835:REF589854 ROB589835:ROB589854 RXX589835:RXX589854 SHT589835:SHT589854 SRP589835:SRP589854 TBL589835:TBL589854 TLH589835:TLH589854 TVD589835:TVD589854 UEZ589835:UEZ589854 UOV589835:UOV589854 UYR589835:UYR589854 VIN589835:VIN589854 VSJ589835:VSJ589854 WCF589835:WCF589854 WMB589835:WMB589854 WVX589835:WVX589854 P655371:P655390 JL655371:JL655390 TH655371:TH655390 ADD655371:ADD655390 AMZ655371:AMZ655390 AWV655371:AWV655390 BGR655371:BGR655390 BQN655371:BQN655390 CAJ655371:CAJ655390 CKF655371:CKF655390 CUB655371:CUB655390 DDX655371:DDX655390 DNT655371:DNT655390 DXP655371:DXP655390 EHL655371:EHL655390 ERH655371:ERH655390 FBD655371:FBD655390 FKZ655371:FKZ655390 FUV655371:FUV655390 GER655371:GER655390 GON655371:GON655390 GYJ655371:GYJ655390 HIF655371:HIF655390 HSB655371:HSB655390 IBX655371:IBX655390 ILT655371:ILT655390 IVP655371:IVP655390 JFL655371:JFL655390 JPH655371:JPH655390 JZD655371:JZD655390 KIZ655371:KIZ655390 KSV655371:KSV655390 LCR655371:LCR655390 LMN655371:LMN655390 LWJ655371:LWJ655390 MGF655371:MGF655390 MQB655371:MQB655390 MZX655371:MZX655390 NJT655371:NJT655390 NTP655371:NTP655390 ODL655371:ODL655390 ONH655371:ONH655390 OXD655371:OXD655390 PGZ655371:PGZ655390 PQV655371:PQV655390 QAR655371:QAR655390 QKN655371:QKN655390 QUJ655371:QUJ655390 REF655371:REF655390 ROB655371:ROB655390 RXX655371:RXX655390 SHT655371:SHT655390 SRP655371:SRP655390 TBL655371:TBL655390 TLH655371:TLH655390 TVD655371:TVD655390 UEZ655371:UEZ655390 UOV655371:UOV655390 UYR655371:UYR655390 VIN655371:VIN655390 VSJ655371:VSJ655390 WCF655371:WCF655390 WMB655371:WMB655390 WVX655371:WVX655390 P720907:P720926 JL720907:JL720926 TH720907:TH720926 ADD720907:ADD720926 AMZ720907:AMZ720926 AWV720907:AWV720926 BGR720907:BGR720926 BQN720907:BQN720926 CAJ720907:CAJ720926 CKF720907:CKF720926 CUB720907:CUB720926 DDX720907:DDX720926 DNT720907:DNT720926 DXP720907:DXP720926 EHL720907:EHL720926 ERH720907:ERH720926 FBD720907:FBD720926 FKZ720907:FKZ720926 FUV720907:FUV720926 GER720907:GER720926 GON720907:GON720926 GYJ720907:GYJ720926 HIF720907:HIF720926 HSB720907:HSB720926 IBX720907:IBX720926 ILT720907:ILT720926 IVP720907:IVP720926 JFL720907:JFL720926 JPH720907:JPH720926 JZD720907:JZD720926 KIZ720907:KIZ720926 KSV720907:KSV720926 LCR720907:LCR720926 LMN720907:LMN720926 LWJ720907:LWJ720926 MGF720907:MGF720926 MQB720907:MQB720926 MZX720907:MZX720926 NJT720907:NJT720926 NTP720907:NTP720926 ODL720907:ODL720926 ONH720907:ONH720926 OXD720907:OXD720926 PGZ720907:PGZ720926 PQV720907:PQV720926 QAR720907:QAR720926 QKN720907:QKN720926 QUJ720907:QUJ720926 REF720907:REF720926 ROB720907:ROB720926 RXX720907:RXX720926 SHT720907:SHT720926 SRP720907:SRP720926 TBL720907:TBL720926 TLH720907:TLH720926 TVD720907:TVD720926 UEZ720907:UEZ720926 UOV720907:UOV720926 UYR720907:UYR720926 VIN720907:VIN720926 VSJ720907:VSJ720926 WCF720907:WCF720926 WMB720907:WMB720926 WVX720907:WVX720926 P786443:P786462 JL786443:JL786462 TH786443:TH786462 ADD786443:ADD786462 AMZ786443:AMZ786462 AWV786443:AWV786462 BGR786443:BGR786462 BQN786443:BQN786462 CAJ786443:CAJ786462 CKF786443:CKF786462 CUB786443:CUB786462 DDX786443:DDX786462 DNT786443:DNT786462 DXP786443:DXP786462 EHL786443:EHL786462 ERH786443:ERH786462 FBD786443:FBD786462 FKZ786443:FKZ786462 FUV786443:FUV786462 GER786443:GER786462 GON786443:GON786462 GYJ786443:GYJ786462 HIF786443:HIF786462 HSB786443:HSB786462 IBX786443:IBX786462 ILT786443:ILT786462 IVP786443:IVP786462 JFL786443:JFL786462 JPH786443:JPH786462 JZD786443:JZD786462 KIZ786443:KIZ786462 KSV786443:KSV786462 LCR786443:LCR786462 LMN786443:LMN786462 LWJ786443:LWJ786462 MGF786443:MGF786462 MQB786443:MQB786462 MZX786443:MZX786462 NJT786443:NJT786462 NTP786443:NTP786462 ODL786443:ODL786462 ONH786443:ONH786462 OXD786443:OXD786462 PGZ786443:PGZ786462 PQV786443:PQV786462 QAR786443:QAR786462 QKN786443:QKN786462 QUJ786443:QUJ786462 REF786443:REF786462 ROB786443:ROB786462 RXX786443:RXX786462 SHT786443:SHT786462 SRP786443:SRP786462 TBL786443:TBL786462 TLH786443:TLH786462 TVD786443:TVD786462 UEZ786443:UEZ786462 UOV786443:UOV786462 UYR786443:UYR786462 VIN786443:VIN786462 VSJ786443:VSJ786462 WCF786443:WCF786462 WMB786443:WMB786462 WVX786443:WVX786462 P851979:P851998 JL851979:JL851998 TH851979:TH851998 ADD851979:ADD851998 AMZ851979:AMZ851998 AWV851979:AWV851998 BGR851979:BGR851998 BQN851979:BQN851998 CAJ851979:CAJ851998 CKF851979:CKF851998 CUB851979:CUB851998 DDX851979:DDX851998 DNT851979:DNT851998 DXP851979:DXP851998 EHL851979:EHL851998 ERH851979:ERH851998 FBD851979:FBD851998 FKZ851979:FKZ851998 FUV851979:FUV851998 GER851979:GER851998 GON851979:GON851998 GYJ851979:GYJ851998 HIF851979:HIF851998 HSB851979:HSB851998 IBX851979:IBX851998 ILT851979:ILT851998 IVP851979:IVP851998 JFL851979:JFL851998 JPH851979:JPH851998 JZD851979:JZD851998 KIZ851979:KIZ851998 KSV851979:KSV851998 LCR851979:LCR851998 LMN851979:LMN851998 LWJ851979:LWJ851998 MGF851979:MGF851998 MQB851979:MQB851998 MZX851979:MZX851998 NJT851979:NJT851998 NTP851979:NTP851998 ODL851979:ODL851998 ONH851979:ONH851998 OXD851979:OXD851998 PGZ851979:PGZ851998 PQV851979:PQV851998 QAR851979:QAR851998 QKN851979:QKN851998 QUJ851979:QUJ851998 REF851979:REF851998 ROB851979:ROB851998 RXX851979:RXX851998 SHT851979:SHT851998 SRP851979:SRP851998 TBL851979:TBL851998 TLH851979:TLH851998 TVD851979:TVD851998 UEZ851979:UEZ851998 UOV851979:UOV851998 UYR851979:UYR851998 VIN851979:VIN851998 VSJ851979:VSJ851998 WCF851979:WCF851998 WMB851979:WMB851998 WVX851979:WVX851998 P917515:P917534 JL917515:JL917534 TH917515:TH917534 ADD917515:ADD917534 AMZ917515:AMZ917534 AWV917515:AWV917534 BGR917515:BGR917534 BQN917515:BQN917534 CAJ917515:CAJ917534 CKF917515:CKF917534 CUB917515:CUB917534 DDX917515:DDX917534 DNT917515:DNT917534 DXP917515:DXP917534 EHL917515:EHL917534 ERH917515:ERH917534 FBD917515:FBD917534 FKZ917515:FKZ917534 FUV917515:FUV917534 GER917515:GER917534 GON917515:GON917534 GYJ917515:GYJ917534 HIF917515:HIF917534 HSB917515:HSB917534 IBX917515:IBX917534 ILT917515:ILT917534 IVP917515:IVP917534 JFL917515:JFL917534 JPH917515:JPH917534 JZD917515:JZD917534 KIZ917515:KIZ917534 KSV917515:KSV917534 LCR917515:LCR917534 LMN917515:LMN917534 LWJ917515:LWJ917534 MGF917515:MGF917534 MQB917515:MQB917534 MZX917515:MZX917534 NJT917515:NJT917534 NTP917515:NTP917534 ODL917515:ODL917534 ONH917515:ONH917534 OXD917515:OXD917534 PGZ917515:PGZ917534 PQV917515:PQV917534 QAR917515:QAR917534 QKN917515:QKN917534 QUJ917515:QUJ917534 REF917515:REF917534 ROB917515:ROB917534 RXX917515:RXX917534 SHT917515:SHT917534 SRP917515:SRP917534 TBL917515:TBL917534 TLH917515:TLH917534 TVD917515:TVD917534 UEZ917515:UEZ917534 UOV917515:UOV917534 UYR917515:UYR917534 VIN917515:VIN917534 VSJ917515:VSJ917534 WCF917515:WCF917534 WMB917515:WMB917534 WVX917515:WVX917534 P983051:P983070 JL983051:JL983070 TH983051:TH983070 ADD983051:ADD983070 AMZ983051:AMZ983070 AWV983051:AWV983070 BGR983051:BGR983070 BQN983051:BQN983070 CAJ983051:CAJ983070 CKF983051:CKF983070 CUB983051:CUB983070 DDX983051:DDX983070 DNT983051:DNT983070 DXP983051:DXP983070 EHL983051:EHL983070 ERH983051:ERH983070 FBD983051:FBD983070 FKZ983051:FKZ983070 FUV983051:FUV983070 GER983051:GER983070 GON983051:GON983070 GYJ983051:GYJ983070 HIF983051:HIF983070 HSB983051:HSB983070 IBX983051:IBX983070 ILT983051:ILT983070 IVP983051:IVP983070 JFL983051:JFL983070 JPH983051:JPH983070 JZD983051:JZD983070 KIZ983051:KIZ983070 KSV983051:KSV983070 LCR983051:LCR983070 LMN983051:LMN983070 LWJ983051:LWJ983070 MGF983051:MGF983070 MQB983051:MQB983070 MZX983051:MZX983070 NJT983051:NJT983070 NTP983051:NTP983070 ODL983051:ODL983070 ONH983051:ONH983070 OXD983051:OXD983070 PGZ983051:PGZ983070 PQV983051:PQV983070 QAR983051:QAR983070 QKN983051:QKN983070 QUJ983051:QUJ983070 REF983051:REF983070 ROB983051:ROB983070 RXX983051:RXX983070 SHT983051:SHT983070 SRP983051:SRP983070 TBL983051:TBL983070 TLH983051:TLH983070 TVD983051:TVD983070 UEZ983051:UEZ983070 UOV983051:UOV983070 UYR983051:UYR983070 VIN983051:VIN983070 VSJ983051:VSJ983070 WCF983051:WCF983070 WMB983051:WMB983070 WVX983051:WVX983070" xr:uid="{00000000-0002-0000-1100-000003000000}">
      <formula1>$Y$2:$Y$5</formula1>
    </dataValidation>
    <dataValidation type="list" allowBlank="1" showInputMessage="1" showErrorMessage="1" sqref="U11:U31 JQ11:JQ31 TM11:TM31 ADI11:ADI31 ANE11:ANE31 AXA11:AXA31 BGW11:BGW31 BQS11:BQS31 CAO11:CAO31 CKK11:CKK31 CUG11:CUG31 DEC11:DEC31 DNY11:DNY31 DXU11:DXU31 EHQ11:EHQ31 ERM11:ERM31 FBI11:FBI31 FLE11:FLE31 FVA11:FVA31 GEW11:GEW31 GOS11:GOS31 GYO11:GYO31 HIK11:HIK31 HSG11:HSG31 ICC11:ICC31 ILY11:ILY31 IVU11:IVU31 JFQ11:JFQ31 JPM11:JPM31 JZI11:JZI31 KJE11:KJE31 KTA11:KTA31 LCW11:LCW31 LMS11:LMS31 LWO11:LWO31 MGK11:MGK31 MQG11:MQG31 NAC11:NAC31 NJY11:NJY31 NTU11:NTU31 ODQ11:ODQ31 ONM11:ONM31 OXI11:OXI31 PHE11:PHE31 PRA11:PRA31 QAW11:QAW31 QKS11:QKS31 QUO11:QUO31 REK11:REK31 ROG11:ROG31 RYC11:RYC31 SHY11:SHY31 SRU11:SRU31 TBQ11:TBQ31 TLM11:TLM31 TVI11:TVI31 UFE11:UFE31 UPA11:UPA31 UYW11:UYW31 VIS11:VIS31 VSO11:VSO31 WCK11:WCK31 WMG11:WMG31 WWC11:WWC31 U65547:U65567 JQ65547:JQ65567 TM65547:TM65567 ADI65547:ADI65567 ANE65547:ANE65567 AXA65547:AXA65567 BGW65547:BGW65567 BQS65547:BQS65567 CAO65547:CAO65567 CKK65547:CKK65567 CUG65547:CUG65567 DEC65547:DEC65567 DNY65547:DNY65567 DXU65547:DXU65567 EHQ65547:EHQ65567 ERM65547:ERM65567 FBI65547:FBI65567 FLE65547:FLE65567 FVA65547:FVA65567 GEW65547:GEW65567 GOS65547:GOS65567 GYO65547:GYO65567 HIK65547:HIK65567 HSG65547:HSG65567 ICC65547:ICC65567 ILY65547:ILY65567 IVU65547:IVU65567 JFQ65547:JFQ65567 JPM65547:JPM65567 JZI65547:JZI65567 KJE65547:KJE65567 KTA65547:KTA65567 LCW65547:LCW65567 LMS65547:LMS65567 LWO65547:LWO65567 MGK65547:MGK65567 MQG65547:MQG65567 NAC65547:NAC65567 NJY65547:NJY65567 NTU65547:NTU65567 ODQ65547:ODQ65567 ONM65547:ONM65567 OXI65547:OXI65567 PHE65547:PHE65567 PRA65547:PRA65567 QAW65547:QAW65567 QKS65547:QKS65567 QUO65547:QUO65567 REK65547:REK65567 ROG65547:ROG65567 RYC65547:RYC65567 SHY65547:SHY65567 SRU65547:SRU65567 TBQ65547:TBQ65567 TLM65547:TLM65567 TVI65547:TVI65567 UFE65547:UFE65567 UPA65547:UPA65567 UYW65547:UYW65567 VIS65547:VIS65567 VSO65547:VSO65567 WCK65547:WCK65567 WMG65547:WMG65567 WWC65547:WWC65567 U131083:U131103 JQ131083:JQ131103 TM131083:TM131103 ADI131083:ADI131103 ANE131083:ANE131103 AXA131083:AXA131103 BGW131083:BGW131103 BQS131083:BQS131103 CAO131083:CAO131103 CKK131083:CKK131103 CUG131083:CUG131103 DEC131083:DEC131103 DNY131083:DNY131103 DXU131083:DXU131103 EHQ131083:EHQ131103 ERM131083:ERM131103 FBI131083:FBI131103 FLE131083:FLE131103 FVA131083:FVA131103 GEW131083:GEW131103 GOS131083:GOS131103 GYO131083:GYO131103 HIK131083:HIK131103 HSG131083:HSG131103 ICC131083:ICC131103 ILY131083:ILY131103 IVU131083:IVU131103 JFQ131083:JFQ131103 JPM131083:JPM131103 JZI131083:JZI131103 KJE131083:KJE131103 KTA131083:KTA131103 LCW131083:LCW131103 LMS131083:LMS131103 LWO131083:LWO131103 MGK131083:MGK131103 MQG131083:MQG131103 NAC131083:NAC131103 NJY131083:NJY131103 NTU131083:NTU131103 ODQ131083:ODQ131103 ONM131083:ONM131103 OXI131083:OXI131103 PHE131083:PHE131103 PRA131083:PRA131103 QAW131083:QAW131103 QKS131083:QKS131103 QUO131083:QUO131103 REK131083:REK131103 ROG131083:ROG131103 RYC131083:RYC131103 SHY131083:SHY131103 SRU131083:SRU131103 TBQ131083:TBQ131103 TLM131083:TLM131103 TVI131083:TVI131103 UFE131083:UFE131103 UPA131083:UPA131103 UYW131083:UYW131103 VIS131083:VIS131103 VSO131083:VSO131103 WCK131083:WCK131103 WMG131083:WMG131103 WWC131083:WWC131103 U196619:U196639 JQ196619:JQ196639 TM196619:TM196639 ADI196619:ADI196639 ANE196619:ANE196639 AXA196619:AXA196639 BGW196619:BGW196639 BQS196619:BQS196639 CAO196619:CAO196639 CKK196619:CKK196639 CUG196619:CUG196639 DEC196619:DEC196639 DNY196619:DNY196639 DXU196619:DXU196639 EHQ196619:EHQ196639 ERM196619:ERM196639 FBI196619:FBI196639 FLE196619:FLE196639 FVA196619:FVA196639 GEW196619:GEW196639 GOS196619:GOS196639 GYO196619:GYO196639 HIK196619:HIK196639 HSG196619:HSG196639 ICC196619:ICC196639 ILY196619:ILY196639 IVU196619:IVU196639 JFQ196619:JFQ196639 JPM196619:JPM196639 JZI196619:JZI196639 KJE196619:KJE196639 KTA196619:KTA196639 LCW196619:LCW196639 LMS196619:LMS196639 LWO196619:LWO196639 MGK196619:MGK196639 MQG196619:MQG196639 NAC196619:NAC196639 NJY196619:NJY196639 NTU196619:NTU196639 ODQ196619:ODQ196639 ONM196619:ONM196639 OXI196619:OXI196639 PHE196619:PHE196639 PRA196619:PRA196639 QAW196619:QAW196639 QKS196619:QKS196639 QUO196619:QUO196639 REK196619:REK196639 ROG196619:ROG196639 RYC196619:RYC196639 SHY196619:SHY196639 SRU196619:SRU196639 TBQ196619:TBQ196639 TLM196619:TLM196639 TVI196619:TVI196639 UFE196619:UFE196639 UPA196619:UPA196639 UYW196619:UYW196639 VIS196619:VIS196639 VSO196619:VSO196639 WCK196619:WCK196639 WMG196619:WMG196639 WWC196619:WWC196639 U262155:U262175 JQ262155:JQ262175 TM262155:TM262175 ADI262155:ADI262175 ANE262155:ANE262175 AXA262155:AXA262175 BGW262155:BGW262175 BQS262155:BQS262175 CAO262155:CAO262175 CKK262155:CKK262175 CUG262155:CUG262175 DEC262155:DEC262175 DNY262155:DNY262175 DXU262155:DXU262175 EHQ262155:EHQ262175 ERM262155:ERM262175 FBI262155:FBI262175 FLE262155:FLE262175 FVA262155:FVA262175 GEW262155:GEW262175 GOS262155:GOS262175 GYO262155:GYO262175 HIK262155:HIK262175 HSG262155:HSG262175 ICC262155:ICC262175 ILY262155:ILY262175 IVU262155:IVU262175 JFQ262155:JFQ262175 JPM262155:JPM262175 JZI262155:JZI262175 KJE262155:KJE262175 KTA262155:KTA262175 LCW262155:LCW262175 LMS262155:LMS262175 LWO262155:LWO262175 MGK262155:MGK262175 MQG262155:MQG262175 NAC262155:NAC262175 NJY262155:NJY262175 NTU262155:NTU262175 ODQ262155:ODQ262175 ONM262155:ONM262175 OXI262155:OXI262175 PHE262155:PHE262175 PRA262155:PRA262175 QAW262155:QAW262175 QKS262155:QKS262175 QUO262155:QUO262175 REK262155:REK262175 ROG262155:ROG262175 RYC262155:RYC262175 SHY262155:SHY262175 SRU262155:SRU262175 TBQ262155:TBQ262175 TLM262155:TLM262175 TVI262155:TVI262175 UFE262155:UFE262175 UPA262155:UPA262175 UYW262155:UYW262175 VIS262155:VIS262175 VSO262155:VSO262175 WCK262155:WCK262175 WMG262155:WMG262175 WWC262155:WWC262175 U327691:U327711 JQ327691:JQ327711 TM327691:TM327711 ADI327691:ADI327711 ANE327691:ANE327711 AXA327691:AXA327711 BGW327691:BGW327711 BQS327691:BQS327711 CAO327691:CAO327711 CKK327691:CKK327711 CUG327691:CUG327711 DEC327691:DEC327711 DNY327691:DNY327711 DXU327691:DXU327711 EHQ327691:EHQ327711 ERM327691:ERM327711 FBI327691:FBI327711 FLE327691:FLE327711 FVA327691:FVA327711 GEW327691:GEW327711 GOS327691:GOS327711 GYO327691:GYO327711 HIK327691:HIK327711 HSG327691:HSG327711 ICC327691:ICC327711 ILY327691:ILY327711 IVU327691:IVU327711 JFQ327691:JFQ327711 JPM327691:JPM327711 JZI327691:JZI327711 KJE327691:KJE327711 KTA327691:KTA327711 LCW327691:LCW327711 LMS327691:LMS327711 LWO327691:LWO327711 MGK327691:MGK327711 MQG327691:MQG327711 NAC327691:NAC327711 NJY327691:NJY327711 NTU327691:NTU327711 ODQ327691:ODQ327711 ONM327691:ONM327711 OXI327691:OXI327711 PHE327691:PHE327711 PRA327691:PRA327711 QAW327691:QAW327711 QKS327691:QKS327711 QUO327691:QUO327711 REK327691:REK327711 ROG327691:ROG327711 RYC327691:RYC327711 SHY327691:SHY327711 SRU327691:SRU327711 TBQ327691:TBQ327711 TLM327691:TLM327711 TVI327691:TVI327711 UFE327691:UFE327711 UPA327691:UPA327711 UYW327691:UYW327711 VIS327691:VIS327711 VSO327691:VSO327711 WCK327691:WCK327711 WMG327691:WMG327711 WWC327691:WWC327711 U393227:U393247 JQ393227:JQ393247 TM393227:TM393247 ADI393227:ADI393247 ANE393227:ANE393247 AXA393227:AXA393247 BGW393227:BGW393247 BQS393227:BQS393247 CAO393227:CAO393247 CKK393227:CKK393247 CUG393227:CUG393247 DEC393227:DEC393247 DNY393227:DNY393247 DXU393227:DXU393247 EHQ393227:EHQ393247 ERM393227:ERM393247 FBI393227:FBI393247 FLE393227:FLE393247 FVA393227:FVA393247 GEW393227:GEW393247 GOS393227:GOS393247 GYO393227:GYO393247 HIK393227:HIK393247 HSG393227:HSG393247 ICC393227:ICC393247 ILY393227:ILY393247 IVU393227:IVU393247 JFQ393227:JFQ393247 JPM393227:JPM393247 JZI393227:JZI393247 KJE393227:KJE393247 KTA393227:KTA393247 LCW393227:LCW393247 LMS393227:LMS393247 LWO393227:LWO393247 MGK393227:MGK393247 MQG393227:MQG393247 NAC393227:NAC393247 NJY393227:NJY393247 NTU393227:NTU393247 ODQ393227:ODQ393247 ONM393227:ONM393247 OXI393227:OXI393247 PHE393227:PHE393247 PRA393227:PRA393247 QAW393227:QAW393247 QKS393227:QKS393247 QUO393227:QUO393247 REK393227:REK393247 ROG393227:ROG393247 RYC393227:RYC393247 SHY393227:SHY393247 SRU393227:SRU393247 TBQ393227:TBQ393247 TLM393227:TLM393247 TVI393227:TVI393247 UFE393227:UFE393247 UPA393227:UPA393247 UYW393227:UYW393247 VIS393227:VIS393247 VSO393227:VSO393247 WCK393227:WCK393247 WMG393227:WMG393247 WWC393227:WWC393247 U458763:U458783 JQ458763:JQ458783 TM458763:TM458783 ADI458763:ADI458783 ANE458763:ANE458783 AXA458763:AXA458783 BGW458763:BGW458783 BQS458763:BQS458783 CAO458763:CAO458783 CKK458763:CKK458783 CUG458763:CUG458783 DEC458763:DEC458783 DNY458763:DNY458783 DXU458763:DXU458783 EHQ458763:EHQ458783 ERM458763:ERM458783 FBI458763:FBI458783 FLE458763:FLE458783 FVA458763:FVA458783 GEW458763:GEW458783 GOS458763:GOS458783 GYO458763:GYO458783 HIK458763:HIK458783 HSG458763:HSG458783 ICC458763:ICC458783 ILY458763:ILY458783 IVU458763:IVU458783 JFQ458763:JFQ458783 JPM458763:JPM458783 JZI458763:JZI458783 KJE458763:KJE458783 KTA458763:KTA458783 LCW458763:LCW458783 LMS458763:LMS458783 LWO458763:LWO458783 MGK458763:MGK458783 MQG458763:MQG458783 NAC458763:NAC458783 NJY458763:NJY458783 NTU458763:NTU458783 ODQ458763:ODQ458783 ONM458763:ONM458783 OXI458763:OXI458783 PHE458763:PHE458783 PRA458763:PRA458783 QAW458763:QAW458783 QKS458763:QKS458783 QUO458763:QUO458783 REK458763:REK458783 ROG458763:ROG458783 RYC458763:RYC458783 SHY458763:SHY458783 SRU458763:SRU458783 TBQ458763:TBQ458783 TLM458763:TLM458783 TVI458763:TVI458783 UFE458763:UFE458783 UPA458763:UPA458783 UYW458763:UYW458783 VIS458763:VIS458783 VSO458763:VSO458783 WCK458763:WCK458783 WMG458763:WMG458783 WWC458763:WWC458783 U524299:U524319 JQ524299:JQ524319 TM524299:TM524319 ADI524299:ADI524319 ANE524299:ANE524319 AXA524299:AXA524319 BGW524299:BGW524319 BQS524299:BQS524319 CAO524299:CAO524319 CKK524299:CKK524319 CUG524299:CUG524319 DEC524299:DEC524319 DNY524299:DNY524319 DXU524299:DXU524319 EHQ524299:EHQ524319 ERM524299:ERM524319 FBI524299:FBI524319 FLE524299:FLE524319 FVA524299:FVA524319 GEW524299:GEW524319 GOS524299:GOS524319 GYO524299:GYO524319 HIK524299:HIK524319 HSG524299:HSG524319 ICC524299:ICC524319 ILY524299:ILY524319 IVU524299:IVU524319 JFQ524299:JFQ524319 JPM524299:JPM524319 JZI524299:JZI524319 KJE524299:KJE524319 KTA524299:KTA524319 LCW524299:LCW524319 LMS524299:LMS524319 LWO524299:LWO524319 MGK524299:MGK524319 MQG524299:MQG524319 NAC524299:NAC524319 NJY524299:NJY524319 NTU524299:NTU524319 ODQ524299:ODQ524319 ONM524299:ONM524319 OXI524299:OXI524319 PHE524299:PHE524319 PRA524299:PRA524319 QAW524299:QAW524319 QKS524299:QKS524319 QUO524299:QUO524319 REK524299:REK524319 ROG524299:ROG524319 RYC524299:RYC524319 SHY524299:SHY524319 SRU524299:SRU524319 TBQ524299:TBQ524319 TLM524299:TLM524319 TVI524299:TVI524319 UFE524299:UFE524319 UPA524299:UPA524319 UYW524299:UYW524319 VIS524299:VIS524319 VSO524299:VSO524319 WCK524299:WCK524319 WMG524299:WMG524319 WWC524299:WWC524319 U589835:U589855 JQ589835:JQ589855 TM589835:TM589855 ADI589835:ADI589855 ANE589835:ANE589855 AXA589835:AXA589855 BGW589835:BGW589855 BQS589835:BQS589855 CAO589835:CAO589855 CKK589835:CKK589855 CUG589835:CUG589855 DEC589835:DEC589855 DNY589835:DNY589855 DXU589835:DXU589855 EHQ589835:EHQ589855 ERM589835:ERM589855 FBI589835:FBI589855 FLE589835:FLE589855 FVA589835:FVA589855 GEW589835:GEW589855 GOS589835:GOS589855 GYO589835:GYO589855 HIK589835:HIK589855 HSG589835:HSG589855 ICC589835:ICC589855 ILY589835:ILY589855 IVU589835:IVU589855 JFQ589835:JFQ589855 JPM589835:JPM589855 JZI589835:JZI589855 KJE589835:KJE589855 KTA589835:KTA589855 LCW589835:LCW589855 LMS589835:LMS589855 LWO589835:LWO589855 MGK589835:MGK589855 MQG589835:MQG589855 NAC589835:NAC589855 NJY589835:NJY589855 NTU589835:NTU589855 ODQ589835:ODQ589855 ONM589835:ONM589855 OXI589835:OXI589855 PHE589835:PHE589855 PRA589835:PRA589855 QAW589835:QAW589855 QKS589835:QKS589855 QUO589835:QUO589855 REK589835:REK589855 ROG589835:ROG589855 RYC589835:RYC589855 SHY589835:SHY589855 SRU589835:SRU589855 TBQ589835:TBQ589855 TLM589835:TLM589855 TVI589835:TVI589855 UFE589835:UFE589855 UPA589835:UPA589855 UYW589835:UYW589855 VIS589835:VIS589855 VSO589835:VSO589855 WCK589835:WCK589855 WMG589835:WMG589855 WWC589835:WWC589855 U655371:U655391 JQ655371:JQ655391 TM655371:TM655391 ADI655371:ADI655391 ANE655371:ANE655391 AXA655371:AXA655391 BGW655371:BGW655391 BQS655371:BQS655391 CAO655371:CAO655391 CKK655371:CKK655391 CUG655371:CUG655391 DEC655371:DEC655391 DNY655371:DNY655391 DXU655371:DXU655391 EHQ655371:EHQ655391 ERM655371:ERM655391 FBI655371:FBI655391 FLE655371:FLE655391 FVA655371:FVA655391 GEW655371:GEW655391 GOS655371:GOS655391 GYO655371:GYO655391 HIK655371:HIK655391 HSG655371:HSG655391 ICC655371:ICC655391 ILY655371:ILY655391 IVU655371:IVU655391 JFQ655371:JFQ655391 JPM655371:JPM655391 JZI655371:JZI655391 KJE655371:KJE655391 KTA655371:KTA655391 LCW655371:LCW655391 LMS655371:LMS655391 LWO655371:LWO655391 MGK655371:MGK655391 MQG655371:MQG655391 NAC655371:NAC655391 NJY655371:NJY655391 NTU655371:NTU655391 ODQ655371:ODQ655391 ONM655371:ONM655391 OXI655371:OXI655391 PHE655371:PHE655391 PRA655371:PRA655391 QAW655371:QAW655391 QKS655371:QKS655391 QUO655371:QUO655391 REK655371:REK655391 ROG655371:ROG655391 RYC655371:RYC655391 SHY655371:SHY655391 SRU655371:SRU655391 TBQ655371:TBQ655391 TLM655371:TLM655391 TVI655371:TVI655391 UFE655371:UFE655391 UPA655371:UPA655391 UYW655371:UYW655391 VIS655371:VIS655391 VSO655371:VSO655391 WCK655371:WCK655391 WMG655371:WMG655391 WWC655371:WWC655391 U720907:U720927 JQ720907:JQ720927 TM720907:TM720927 ADI720907:ADI720927 ANE720907:ANE720927 AXA720907:AXA720927 BGW720907:BGW720927 BQS720907:BQS720927 CAO720907:CAO720927 CKK720907:CKK720927 CUG720907:CUG720927 DEC720907:DEC720927 DNY720907:DNY720927 DXU720907:DXU720927 EHQ720907:EHQ720927 ERM720907:ERM720927 FBI720907:FBI720927 FLE720907:FLE720927 FVA720907:FVA720927 GEW720907:GEW720927 GOS720907:GOS720927 GYO720907:GYO720927 HIK720907:HIK720927 HSG720907:HSG720927 ICC720907:ICC720927 ILY720907:ILY720927 IVU720907:IVU720927 JFQ720907:JFQ720927 JPM720907:JPM720927 JZI720907:JZI720927 KJE720907:KJE720927 KTA720907:KTA720927 LCW720907:LCW720927 LMS720907:LMS720927 LWO720907:LWO720927 MGK720907:MGK720927 MQG720907:MQG720927 NAC720907:NAC720927 NJY720907:NJY720927 NTU720907:NTU720927 ODQ720907:ODQ720927 ONM720907:ONM720927 OXI720907:OXI720927 PHE720907:PHE720927 PRA720907:PRA720927 QAW720907:QAW720927 QKS720907:QKS720927 QUO720907:QUO720927 REK720907:REK720927 ROG720907:ROG720927 RYC720907:RYC720927 SHY720907:SHY720927 SRU720907:SRU720927 TBQ720907:TBQ720927 TLM720907:TLM720927 TVI720907:TVI720927 UFE720907:UFE720927 UPA720907:UPA720927 UYW720907:UYW720927 VIS720907:VIS720927 VSO720907:VSO720927 WCK720907:WCK720927 WMG720907:WMG720927 WWC720907:WWC720927 U786443:U786463 JQ786443:JQ786463 TM786443:TM786463 ADI786443:ADI786463 ANE786443:ANE786463 AXA786443:AXA786463 BGW786443:BGW786463 BQS786443:BQS786463 CAO786443:CAO786463 CKK786443:CKK786463 CUG786443:CUG786463 DEC786443:DEC786463 DNY786443:DNY786463 DXU786443:DXU786463 EHQ786443:EHQ786463 ERM786443:ERM786463 FBI786443:FBI786463 FLE786443:FLE786463 FVA786443:FVA786463 GEW786443:GEW786463 GOS786443:GOS786463 GYO786443:GYO786463 HIK786443:HIK786463 HSG786443:HSG786463 ICC786443:ICC786463 ILY786443:ILY786463 IVU786443:IVU786463 JFQ786443:JFQ786463 JPM786443:JPM786463 JZI786443:JZI786463 KJE786443:KJE786463 KTA786443:KTA786463 LCW786443:LCW786463 LMS786443:LMS786463 LWO786443:LWO786463 MGK786443:MGK786463 MQG786443:MQG786463 NAC786443:NAC786463 NJY786443:NJY786463 NTU786443:NTU786463 ODQ786443:ODQ786463 ONM786443:ONM786463 OXI786443:OXI786463 PHE786443:PHE786463 PRA786443:PRA786463 QAW786443:QAW786463 QKS786443:QKS786463 QUO786443:QUO786463 REK786443:REK786463 ROG786443:ROG786463 RYC786443:RYC786463 SHY786443:SHY786463 SRU786443:SRU786463 TBQ786443:TBQ786463 TLM786443:TLM786463 TVI786443:TVI786463 UFE786443:UFE786463 UPA786443:UPA786463 UYW786443:UYW786463 VIS786443:VIS786463 VSO786443:VSO786463 WCK786443:WCK786463 WMG786443:WMG786463 WWC786443:WWC786463 U851979:U851999 JQ851979:JQ851999 TM851979:TM851999 ADI851979:ADI851999 ANE851979:ANE851999 AXA851979:AXA851999 BGW851979:BGW851999 BQS851979:BQS851999 CAO851979:CAO851999 CKK851979:CKK851999 CUG851979:CUG851999 DEC851979:DEC851999 DNY851979:DNY851999 DXU851979:DXU851999 EHQ851979:EHQ851999 ERM851979:ERM851999 FBI851979:FBI851999 FLE851979:FLE851999 FVA851979:FVA851999 GEW851979:GEW851999 GOS851979:GOS851999 GYO851979:GYO851999 HIK851979:HIK851999 HSG851979:HSG851999 ICC851979:ICC851999 ILY851979:ILY851999 IVU851979:IVU851999 JFQ851979:JFQ851999 JPM851979:JPM851999 JZI851979:JZI851999 KJE851979:KJE851999 KTA851979:KTA851999 LCW851979:LCW851999 LMS851979:LMS851999 LWO851979:LWO851999 MGK851979:MGK851999 MQG851979:MQG851999 NAC851979:NAC851999 NJY851979:NJY851999 NTU851979:NTU851999 ODQ851979:ODQ851999 ONM851979:ONM851999 OXI851979:OXI851999 PHE851979:PHE851999 PRA851979:PRA851999 QAW851979:QAW851999 QKS851979:QKS851999 QUO851979:QUO851999 REK851979:REK851999 ROG851979:ROG851999 RYC851979:RYC851999 SHY851979:SHY851999 SRU851979:SRU851999 TBQ851979:TBQ851999 TLM851979:TLM851999 TVI851979:TVI851999 UFE851979:UFE851999 UPA851979:UPA851999 UYW851979:UYW851999 VIS851979:VIS851999 VSO851979:VSO851999 WCK851979:WCK851999 WMG851979:WMG851999 WWC851979:WWC851999 U917515:U917535 JQ917515:JQ917535 TM917515:TM917535 ADI917515:ADI917535 ANE917515:ANE917535 AXA917515:AXA917535 BGW917515:BGW917535 BQS917515:BQS917535 CAO917515:CAO917535 CKK917515:CKK917535 CUG917515:CUG917535 DEC917515:DEC917535 DNY917515:DNY917535 DXU917515:DXU917535 EHQ917515:EHQ917535 ERM917515:ERM917535 FBI917515:FBI917535 FLE917515:FLE917535 FVA917515:FVA917535 GEW917515:GEW917535 GOS917515:GOS917535 GYO917515:GYO917535 HIK917515:HIK917535 HSG917515:HSG917535 ICC917515:ICC917535 ILY917515:ILY917535 IVU917515:IVU917535 JFQ917515:JFQ917535 JPM917515:JPM917535 JZI917515:JZI917535 KJE917515:KJE917535 KTA917515:KTA917535 LCW917515:LCW917535 LMS917515:LMS917535 LWO917515:LWO917535 MGK917515:MGK917535 MQG917515:MQG917535 NAC917515:NAC917535 NJY917515:NJY917535 NTU917515:NTU917535 ODQ917515:ODQ917535 ONM917515:ONM917535 OXI917515:OXI917535 PHE917515:PHE917535 PRA917515:PRA917535 QAW917515:QAW917535 QKS917515:QKS917535 QUO917515:QUO917535 REK917515:REK917535 ROG917515:ROG917535 RYC917515:RYC917535 SHY917515:SHY917535 SRU917515:SRU917535 TBQ917515:TBQ917535 TLM917515:TLM917535 TVI917515:TVI917535 UFE917515:UFE917535 UPA917515:UPA917535 UYW917515:UYW917535 VIS917515:VIS917535 VSO917515:VSO917535 WCK917515:WCK917535 WMG917515:WMG917535 WWC917515:WWC917535 U983051:U983071 JQ983051:JQ983071 TM983051:TM983071 ADI983051:ADI983071 ANE983051:ANE983071 AXA983051:AXA983071 BGW983051:BGW983071 BQS983051:BQS983071 CAO983051:CAO983071 CKK983051:CKK983071 CUG983051:CUG983071 DEC983051:DEC983071 DNY983051:DNY983071 DXU983051:DXU983071 EHQ983051:EHQ983071 ERM983051:ERM983071 FBI983051:FBI983071 FLE983051:FLE983071 FVA983051:FVA983071 GEW983051:GEW983071 GOS983051:GOS983071 GYO983051:GYO983071 HIK983051:HIK983071 HSG983051:HSG983071 ICC983051:ICC983071 ILY983051:ILY983071 IVU983051:IVU983071 JFQ983051:JFQ983071 JPM983051:JPM983071 JZI983051:JZI983071 KJE983051:KJE983071 KTA983051:KTA983071 LCW983051:LCW983071 LMS983051:LMS983071 LWO983051:LWO983071 MGK983051:MGK983071 MQG983051:MQG983071 NAC983051:NAC983071 NJY983051:NJY983071 NTU983051:NTU983071 ODQ983051:ODQ983071 ONM983051:ONM983071 OXI983051:OXI983071 PHE983051:PHE983071 PRA983051:PRA983071 QAW983051:QAW983071 QKS983051:QKS983071 QUO983051:QUO983071 REK983051:REK983071 ROG983051:ROG983071 RYC983051:RYC983071 SHY983051:SHY983071 SRU983051:SRU983071 TBQ983051:TBQ983071 TLM983051:TLM983071 TVI983051:TVI983071 UFE983051:UFE983071 UPA983051:UPA983071 UYW983051:UYW983071 VIS983051:VIS983071 VSO983051:VSO983071 WCK983051:WCK983071 WMG983051:WMG983071 WWC983051:WWC983071" xr:uid="{00000000-0002-0000-1100-000004000000}">
      <formula1>$Z$2:$Z$7</formula1>
    </dataValidation>
  </dataValidations>
  <pageMargins left="0.75" right="0.75" top="1" bottom="1" header="0.5" footer="0.5"/>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
  <sheetViews>
    <sheetView workbookViewId="0">
      <selection activeCell="S26" sqref="S26"/>
    </sheetView>
  </sheetViews>
  <sheetFormatPr defaultRowHeight="14"/>
  <sheetData>
    <row r="1" spans="1:1" ht="15">
      <c r="A1" s="68" t="s">
        <v>497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1"/>
  <sheetViews>
    <sheetView view="pageBreakPreview" zoomScaleNormal="78" zoomScaleSheetLayoutView="100" workbookViewId="0"/>
  </sheetViews>
  <sheetFormatPr defaultColWidth="9" defaultRowHeight="14"/>
  <cols>
    <col min="1" max="1" width="7.453125" style="260" customWidth="1"/>
    <col min="2" max="2" width="45.6328125" style="261" customWidth="1"/>
    <col min="3" max="3" width="31.453125" style="261" customWidth="1"/>
    <col min="4" max="4" width="41.1796875" style="262" customWidth="1"/>
    <col min="5" max="5" width="2.81640625" style="247" customWidth="1"/>
    <col min="6" max="11" width="9" style="258" hidden="1" customWidth="1"/>
    <col min="12" max="16384" width="9" style="258"/>
  </cols>
  <sheetData>
    <row r="1" spans="1:11" ht="28.5" thickBot="1">
      <c r="A1" s="243">
        <v>1</v>
      </c>
      <c r="B1" s="244" t="s">
        <v>28</v>
      </c>
      <c r="C1" s="245" t="s">
        <v>29</v>
      </c>
      <c r="D1" s="246"/>
      <c r="K1" s="258" t="s">
        <v>30</v>
      </c>
    </row>
    <row r="2" spans="1:11">
      <c r="A2" s="248">
        <v>1.1000000000000001</v>
      </c>
      <c r="B2" s="249" t="s">
        <v>31</v>
      </c>
      <c r="C2" s="249" t="s">
        <v>32</v>
      </c>
      <c r="D2" s="250" t="s">
        <v>33</v>
      </c>
      <c r="K2" s="258" t="s">
        <v>30</v>
      </c>
    </row>
    <row r="3" spans="1:11" ht="28">
      <c r="A3" s="251" t="s">
        <v>34</v>
      </c>
      <c r="B3" s="252" t="s">
        <v>35</v>
      </c>
      <c r="C3" s="253" t="s">
        <v>1384</v>
      </c>
      <c r="D3" s="254" t="s">
        <v>36</v>
      </c>
      <c r="K3" s="258" t="s">
        <v>30</v>
      </c>
    </row>
    <row r="4" spans="1:11" ht="58.5" customHeight="1">
      <c r="A4" s="251" t="s">
        <v>37</v>
      </c>
      <c r="B4" s="255" t="s">
        <v>38</v>
      </c>
      <c r="C4" s="256" t="s">
        <v>39</v>
      </c>
      <c r="D4" s="254"/>
      <c r="K4" s="258" t="s">
        <v>30</v>
      </c>
    </row>
    <row r="5" spans="1:11" s="49" customFormat="1" ht="79.5" hidden="1" customHeight="1">
      <c r="A5" s="104" t="s">
        <v>40</v>
      </c>
      <c r="B5" s="257" t="s">
        <v>41</v>
      </c>
      <c r="C5" s="51"/>
      <c r="D5" s="105" t="s">
        <v>42</v>
      </c>
      <c r="E5" s="113"/>
      <c r="K5" s="49" t="s">
        <v>43</v>
      </c>
    </row>
    <row r="6" spans="1:11" s="49" customFormat="1" ht="69.75" hidden="1" customHeight="1">
      <c r="A6" s="104" t="s">
        <v>44</v>
      </c>
      <c r="B6" s="257" t="s">
        <v>45</v>
      </c>
      <c r="C6" s="51"/>
      <c r="D6" s="105" t="s">
        <v>42</v>
      </c>
      <c r="E6" s="113"/>
      <c r="K6" s="49" t="s">
        <v>43</v>
      </c>
    </row>
    <row r="7" spans="1:11" ht="115.5" hidden="1" customHeight="1">
      <c r="A7" s="182" t="s">
        <v>48</v>
      </c>
      <c r="B7" s="259" t="s">
        <v>49</v>
      </c>
      <c r="C7" s="51"/>
      <c r="D7" s="193" t="s">
        <v>1001</v>
      </c>
      <c r="K7" s="258" t="s">
        <v>47</v>
      </c>
    </row>
    <row r="8" spans="1:11" s="33" customFormat="1">
      <c r="A8" s="260"/>
      <c r="B8" s="261"/>
      <c r="C8" s="261"/>
      <c r="D8" s="262"/>
      <c r="E8" s="113"/>
      <c r="K8" s="33" t="s">
        <v>43</v>
      </c>
    </row>
    <row r="9" spans="1:11" ht="14.5" thickBot="1">
      <c r="A9" s="248">
        <v>1.2</v>
      </c>
      <c r="B9" s="263" t="s">
        <v>50</v>
      </c>
      <c r="C9" s="263"/>
      <c r="D9" s="264"/>
      <c r="K9" s="258" t="s">
        <v>30</v>
      </c>
    </row>
    <row r="10" spans="1:11" ht="28.5" thickBot="1">
      <c r="A10" s="265" t="s">
        <v>51</v>
      </c>
      <c r="B10" s="364" t="s">
        <v>52</v>
      </c>
      <c r="C10" s="256" t="s">
        <v>1075</v>
      </c>
      <c r="D10" s="266"/>
      <c r="K10" s="258" t="s">
        <v>30</v>
      </c>
    </row>
    <row r="11" spans="1:11" ht="28.5" thickBot="1">
      <c r="A11" s="265" t="s">
        <v>53</v>
      </c>
      <c r="B11" s="364" t="s">
        <v>54</v>
      </c>
      <c r="C11" s="256" t="s">
        <v>1075</v>
      </c>
      <c r="D11" s="266"/>
      <c r="K11" s="258" t="s">
        <v>30</v>
      </c>
    </row>
    <row r="12" spans="1:11" ht="14.5" thickBot="1">
      <c r="A12" s="265" t="s">
        <v>55</v>
      </c>
      <c r="B12" s="261" t="s">
        <v>56</v>
      </c>
      <c r="C12" s="256" t="s">
        <v>1002</v>
      </c>
      <c r="D12" s="266"/>
      <c r="K12" s="258" t="s">
        <v>30</v>
      </c>
    </row>
    <row r="13" spans="1:11" ht="14.5" thickBot="1">
      <c r="A13" s="265" t="s">
        <v>57</v>
      </c>
      <c r="B13" s="364" t="s">
        <v>58</v>
      </c>
      <c r="C13" s="256" t="s">
        <v>1003</v>
      </c>
      <c r="D13" s="266"/>
      <c r="K13" s="258" t="s">
        <v>30</v>
      </c>
    </row>
    <row r="14" spans="1:11" ht="28.5" thickBot="1">
      <c r="A14" s="265" t="s">
        <v>59</v>
      </c>
      <c r="B14" s="364" t="s">
        <v>60</v>
      </c>
      <c r="C14" s="256" t="s">
        <v>1004</v>
      </c>
      <c r="D14" s="267" t="s">
        <v>61</v>
      </c>
      <c r="K14" s="258" t="s">
        <v>30</v>
      </c>
    </row>
    <row r="15" spans="1:11" ht="14.5" thickBot="1">
      <c r="A15" s="265" t="s">
        <v>63</v>
      </c>
      <c r="B15" s="364" t="s">
        <v>64</v>
      </c>
      <c r="C15" s="256" t="s">
        <v>879</v>
      </c>
      <c r="D15" s="266"/>
      <c r="G15" s="258" t="s">
        <v>62</v>
      </c>
      <c r="K15" s="258" t="s">
        <v>30</v>
      </c>
    </row>
    <row r="16" spans="1:11" ht="14.5" thickBot="1">
      <c r="A16" s="265" t="s">
        <v>66</v>
      </c>
      <c r="B16" s="364" t="s">
        <v>67</v>
      </c>
      <c r="C16" s="256">
        <v>278245242</v>
      </c>
      <c r="D16" s="266"/>
      <c r="G16" s="258" t="s">
        <v>65</v>
      </c>
      <c r="K16" s="258" t="s">
        <v>30</v>
      </c>
    </row>
    <row r="17" spans="1:11" ht="14.5" thickBot="1">
      <c r="A17" s="265" t="s">
        <v>69</v>
      </c>
      <c r="B17" s="364" t="s">
        <v>70</v>
      </c>
      <c r="C17" s="256"/>
      <c r="D17" s="266"/>
      <c r="G17" s="258" t="s">
        <v>68</v>
      </c>
      <c r="K17" s="258" t="s">
        <v>30</v>
      </c>
    </row>
    <row r="18" spans="1:11" ht="14.5" thickBot="1">
      <c r="A18" s="265" t="s">
        <v>72</v>
      </c>
      <c r="B18" s="364" t="s">
        <v>73</v>
      </c>
      <c r="C18" s="365" t="s">
        <v>1005</v>
      </c>
      <c r="D18" s="266"/>
      <c r="G18" s="258" t="s">
        <v>71</v>
      </c>
      <c r="K18" s="258" t="s">
        <v>30</v>
      </c>
    </row>
    <row r="19" spans="1:11" ht="14.5" thickBot="1">
      <c r="A19" s="265" t="s">
        <v>75</v>
      </c>
      <c r="B19" s="364" t="s">
        <v>76</v>
      </c>
      <c r="C19" s="365" t="s">
        <v>1006</v>
      </c>
      <c r="D19" s="266"/>
      <c r="G19" s="258" t="s">
        <v>74</v>
      </c>
      <c r="K19" s="258" t="s">
        <v>30</v>
      </c>
    </row>
    <row r="20" spans="1:11" ht="28">
      <c r="A20" s="265" t="s">
        <v>78</v>
      </c>
      <c r="B20" s="261" t="s">
        <v>79</v>
      </c>
      <c r="C20" s="256" t="s">
        <v>1003</v>
      </c>
      <c r="D20" s="268" t="s">
        <v>80</v>
      </c>
      <c r="G20" s="258" t="s">
        <v>77</v>
      </c>
      <c r="K20" s="258" t="s">
        <v>30</v>
      </c>
    </row>
    <row r="21" spans="1:11" ht="40.5" customHeight="1">
      <c r="A21" s="265" t="s">
        <v>81</v>
      </c>
      <c r="B21" s="261" t="s">
        <v>82</v>
      </c>
      <c r="C21" s="256"/>
      <c r="D21" s="268"/>
      <c r="K21" s="258" t="s">
        <v>30</v>
      </c>
    </row>
    <row r="22" spans="1:11">
      <c r="A22" s="265"/>
      <c r="C22" s="256"/>
      <c r="D22" s="266"/>
      <c r="K22" s="258" t="s">
        <v>30</v>
      </c>
    </row>
    <row r="23" spans="1:11" ht="28.5" thickBot="1">
      <c r="A23" s="248" t="s">
        <v>1007</v>
      </c>
      <c r="B23" s="269" t="s">
        <v>83</v>
      </c>
      <c r="C23" s="270"/>
      <c r="D23" s="264"/>
      <c r="K23" s="258" t="s">
        <v>30</v>
      </c>
    </row>
    <row r="24" spans="1:11" ht="14.5" thickBot="1">
      <c r="A24" s="265" t="s">
        <v>84</v>
      </c>
      <c r="B24" s="364" t="s">
        <v>85</v>
      </c>
      <c r="C24" s="256" t="s">
        <v>91</v>
      </c>
      <c r="D24" s="267" t="s">
        <v>86</v>
      </c>
      <c r="K24" s="258" t="s">
        <v>30</v>
      </c>
    </row>
    <row r="25" spans="1:11" ht="26.25" customHeight="1">
      <c r="A25" s="265" t="s">
        <v>88</v>
      </c>
      <c r="B25" s="261" t="s">
        <v>89</v>
      </c>
      <c r="C25" s="256" t="s">
        <v>62</v>
      </c>
      <c r="D25" s="268" t="s">
        <v>90</v>
      </c>
      <c r="G25" s="258" t="s">
        <v>87</v>
      </c>
      <c r="K25" s="258" t="s">
        <v>30</v>
      </c>
    </row>
    <row r="26" spans="1:11" ht="101.25" customHeight="1">
      <c r="A26" s="265" t="s">
        <v>92</v>
      </c>
      <c r="B26" s="261" t="s">
        <v>89</v>
      </c>
      <c r="C26" s="256" t="s">
        <v>62</v>
      </c>
      <c r="D26" s="268" t="s">
        <v>93</v>
      </c>
      <c r="G26" s="258" t="s">
        <v>91</v>
      </c>
      <c r="K26" s="258" t="s">
        <v>30</v>
      </c>
    </row>
    <row r="27" spans="1:11" ht="101.25" customHeight="1" thickBot="1">
      <c r="A27" s="265" t="s">
        <v>94</v>
      </c>
      <c r="B27" s="261" t="s">
        <v>95</v>
      </c>
      <c r="C27" s="256" t="s">
        <v>1075</v>
      </c>
      <c r="D27" s="268" t="s">
        <v>96</v>
      </c>
      <c r="K27" s="258" t="s">
        <v>43</v>
      </c>
    </row>
    <row r="28" spans="1:11" ht="14.5" thickBot="1">
      <c r="A28" s="265" t="s">
        <v>97</v>
      </c>
      <c r="B28" s="364" t="s">
        <v>98</v>
      </c>
      <c r="C28" s="369">
        <v>1</v>
      </c>
      <c r="D28" s="268" t="s">
        <v>99</v>
      </c>
      <c r="K28" s="258" t="s">
        <v>30</v>
      </c>
    </row>
    <row r="29" spans="1:11" ht="34.5" customHeight="1">
      <c r="A29" s="265" t="s">
        <v>100</v>
      </c>
      <c r="B29" s="261" t="s">
        <v>101</v>
      </c>
      <c r="C29" s="369">
        <v>1</v>
      </c>
      <c r="D29" s="268" t="s">
        <v>102</v>
      </c>
      <c r="K29" s="258" t="s">
        <v>30</v>
      </c>
    </row>
    <row r="30" spans="1:11">
      <c r="A30" s="265" t="s">
        <v>103</v>
      </c>
      <c r="B30" s="261" t="s">
        <v>64</v>
      </c>
      <c r="C30" s="256" t="s">
        <v>1008</v>
      </c>
      <c r="D30" s="268"/>
      <c r="K30" s="258" t="s">
        <v>30</v>
      </c>
    </row>
    <row r="31" spans="1:11">
      <c r="A31" s="265" t="s">
        <v>104</v>
      </c>
      <c r="B31" s="261" t="s">
        <v>105</v>
      </c>
      <c r="C31" s="256" t="s">
        <v>1009</v>
      </c>
      <c r="D31" s="266"/>
      <c r="K31" s="258" t="s">
        <v>30</v>
      </c>
    </row>
    <row r="32" spans="1:11" ht="42">
      <c r="A32" s="265" t="s">
        <v>106</v>
      </c>
      <c r="B32" s="261" t="s">
        <v>107</v>
      </c>
      <c r="C32" s="256" t="s">
        <v>1010</v>
      </c>
      <c r="D32" s="268" t="s">
        <v>108</v>
      </c>
      <c r="K32" s="258" t="s">
        <v>30</v>
      </c>
    </row>
    <row r="33" spans="1:11" ht="42">
      <c r="A33" s="265" t="s">
        <v>109</v>
      </c>
      <c r="B33" s="261" t="s">
        <v>110</v>
      </c>
      <c r="C33" s="256" t="s">
        <v>1010</v>
      </c>
      <c r="D33" s="268" t="s">
        <v>111</v>
      </c>
      <c r="K33" s="258" t="s">
        <v>30</v>
      </c>
    </row>
    <row r="34" spans="1:11" ht="58.5" customHeight="1" thickBot="1">
      <c r="A34" s="265" t="s">
        <v>113</v>
      </c>
      <c r="B34" s="261" t="s">
        <v>114</v>
      </c>
      <c r="C34" s="256" t="s">
        <v>116</v>
      </c>
      <c r="D34" s="268" t="s">
        <v>115</v>
      </c>
      <c r="G34" s="258" t="s">
        <v>112</v>
      </c>
      <c r="K34" s="258" t="s">
        <v>30</v>
      </c>
    </row>
    <row r="35" spans="1:11" ht="14.5" thickBot="1">
      <c r="A35" s="265" t="s">
        <v>117</v>
      </c>
      <c r="B35" s="364" t="s">
        <v>118</v>
      </c>
      <c r="C35" s="256" t="s">
        <v>122</v>
      </c>
      <c r="D35" s="268" t="s">
        <v>119</v>
      </c>
      <c r="G35" s="258" t="s">
        <v>116</v>
      </c>
      <c r="K35" s="258" t="s">
        <v>30</v>
      </c>
    </row>
    <row r="36" spans="1:11">
      <c r="A36" s="265"/>
      <c r="C36" s="256"/>
      <c r="D36" s="266"/>
      <c r="G36" s="258" t="s">
        <v>120</v>
      </c>
      <c r="K36" s="261" t="s">
        <v>30</v>
      </c>
    </row>
    <row r="37" spans="1:11">
      <c r="A37" s="103" t="s">
        <v>131</v>
      </c>
      <c r="B37" s="191" t="s">
        <v>132</v>
      </c>
      <c r="C37" s="366">
        <v>10007.700000000001</v>
      </c>
      <c r="D37" s="181"/>
      <c r="G37" s="258" t="s">
        <v>121</v>
      </c>
      <c r="K37" s="261" t="s">
        <v>30</v>
      </c>
    </row>
    <row r="38" spans="1:11" ht="10.75" customHeight="1">
      <c r="A38" s="265"/>
      <c r="B38" s="252"/>
      <c r="C38" s="367"/>
      <c r="D38" s="368"/>
      <c r="G38" s="258" t="s">
        <v>122</v>
      </c>
      <c r="K38" s="258" t="s">
        <v>123</v>
      </c>
    </row>
    <row r="39" spans="1:11" ht="21" customHeight="1">
      <c r="A39" s="248">
        <v>1.4</v>
      </c>
      <c r="B39" s="269" t="s">
        <v>133</v>
      </c>
      <c r="C39" s="270"/>
      <c r="D39" s="271" t="s">
        <v>134</v>
      </c>
      <c r="G39" s="258" t="s">
        <v>125</v>
      </c>
      <c r="K39" s="258" t="s">
        <v>123</v>
      </c>
    </row>
    <row r="40" spans="1:11" ht="19.25" customHeight="1" thickBot="1">
      <c r="A40" s="251" t="s">
        <v>135</v>
      </c>
      <c r="B40" s="252" t="s">
        <v>136</v>
      </c>
      <c r="C40" s="253" t="s">
        <v>91</v>
      </c>
      <c r="D40" s="254" t="s">
        <v>137</v>
      </c>
      <c r="K40" s="258" t="s">
        <v>123</v>
      </c>
    </row>
    <row r="41" spans="1:11" ht="19.25" customHeight="1">
      <c r="A41" s="251"/>
      <c r="B41" s="578" t="s">
        <v>138</v>
      </c>
      <c r="C41" s="256" t="s">
        <v>1011</v>
      </c>
      <c r="D41" s="267" t="s">
        <v>139</v>
      </c>
      <c r="K41" s="258" t="s">
        <v>123</v>
      </c>
    </row>
    <row r="42" spans="1:11" ht="14.4" customHeight="1">
      <c r="A42" s="251"/>
      <c r="B42" s="579"/>
      <c r="C42" s="256" t="s">
        <v>1012</v>
      </c>
      <c r="D42" s="268" t="s">
        <v>140</v>
      </c>
      <c r="K42" s="258" t="s">
        <v>123</v>
      </c>
    </row>
    <row r="43" spans="1:11" ht="13.25" customHeight="1" thickBot="1">
      <c r="A43" s="251"/>
      <c r="B43" s="580"/>
      <c r="C43" s="256" t="s">
        <v>379</v>
      </c>
      <c r="D43" s="272" t="s">
        <v>141</v>
      </c>
      <c r="K43" s="258" t="s">
        <v>123</v>
      </c>
    </row>
    <row r="44" spans="1:11" ht="11.4" customHeight="1">
      <c r="A44" s="251"/>
      <c r="B44" s="581" t="s">
        <v>142</v>
      </c>
      <c r="C44" s="256" t="s">
        <v>1013</v>
      </c>
      <c r="D44" s="267" t="s">
        <v>143</v>
      </c>
      <c r="K44" s="258" t="s">
        <v>123</v>
      </c>
    </row>
    <row r="45" spans="1:11" ht="12" customHeight="1" thickBot="1">
      <c r="A45" s="251"/>
      <c r="B45" s="582"/>
      <c r="C45" s="256" t="s">
        <v>379</v>
      </c>
      <c r="D45" s="268" t="s">
        <v>144</v>
      </c>
      <c r="K45" s="258" t="s">
        <v>123</v>
      </c>
    </row>
    <row r="46" spans="1:11" s="33" customFormat="1" ht="42">
      <c r="A46" s="103"/>
      <c r="B46" s="273" t="s">
        <v>145</v>
      </c>
      <c r="C46" s="51" t="s">
        <v>379</v>
      </c>
      <c r="D46" s="105" t="s">
        <v>146</v>
      </c>
      <c r="E46" s="113"/>
      <c r="G46" s="33" t="s">
        <v>121</v>
      </c>
      <c r="K46" s="33" t="s">
        <v>43</v>
      </c>
    </row>
    <row r="47" spans="1:11">
      <c r="A47" s="251"/>
      <c r="B47" s="255"/>
      <c r="C47" s="256"/>
      <c r="D47" s="268"/>
      <c r="K47" s="258" t="s">
        <v>30</v>
      </c>
    </row>
    <row r="48" spans="1:11">
      <c r="A48" s="251" t="s">
        <v>147</v>
      </c>
      <c r="B48" s="255" t="s">
        <v>148</v>
      </c>
      <c r="C48" s="274">
        <v>347</v>
      </c>
      <c r="D48" s="275"/>
      <c r="K48" s="258" t="s">
        <v>30</v>
      </c>
    </row>
    <row r="49" spans="1:11" ht="14.5" thickBot="1">
      <c r="A49" s="251"/>
      <c r="B49" s="252" t="s">
        <v>136</v>
      </c>
      <c r="C49" s="253" t="s">
        <v>490</v>
      </c>
      <c r="D49" s="254"/>
      <c r="K49" s="258" t="s">
        <v>30</v>
      </c>
    </row>
    <row r="50" spans="1:11" ht="31.5" customHeight="1">
      <c r="A50" s="251"/>
      <c r="B50" s="578" t="s">
        <v>138</v>
      </c>
      <c r="C50" s="253" t="s">
        <v>490</v>
      </c>
      <c r="D50" s="267"/>
      <c r="K50" s="258" t="s">
        <v>30</v>
      </c>
    </row>
    <row r="51" spans="1:11" ht="31.5" customHeight="1">
      <c r="A51" s="251"/>
      <c r="B51" s="579"/>
      <c r="C51" s="256" t="s">
        <v>1079</v>
      </c>
      <c r="D51" s="268"/>
      <c r="K51" s="258" t="s">
        <v>30</v>
      </c>
    </row>
    <row r="52" spans="1:11" ht="14.5" thickBot="1">
      <c r="A52" s="251"/>
      <c r="B52" s="580"/>
      <c r="C52" s="256"/>
      <c r="D52" s="272"/>
      <c r="K52" s="258" t="s">
        <v>43</v>
      </c>
    </row>
    <row r="53" spans="1:11">
      <c r="A53" s="251"/>
      <c r="B53" s="581" t="s">
        <v>142</v>
      </c>
      <c r="C53" s="256" t="s">
        <v>490</v>
      </c>
      <c r="D53" s="267"/>
      <c r="K53" s="258" t="s">
        <v>30</v>
      </c>
    </row>
    <row r="54" spans="1:11" ht="14.5" thickBot="1">
      <c r="A54" s="251"/>
      <c r="B54" s="582"/>
      <c r="C54" s="256"/>
      <c r="D54" s="268"/>
      <c r="K54" s="258" t="s">
        <v>30</v>
      </c>
    </row>
    <row r="55" spans="1:11" s="33" customFormat="1" ht="28">
      <c r="A55" s="103"/>
      <c r="B55" s="273" t="s">
        <v>145</v>
      </c>
      <c r="C55" s="51" t="s">
        <v>1224</v>
      </c>
      <c r="D55" s="105"/>
      <c r="E55" s="113"/>
      <c r="K55" s="33" t="s">
        <v>43</v>
      </c>
    </row>
    <row r="56" spans="1:11">
      <c r="A56" s="251"/>
      <c r="B56" s="255"/>
      <c r="C56" s="256"/>
      <c r="D56" s="268"/>
    </row>
    <row r="57" spans="1:11" ht="16.25" customHeight="1">
      <c r="A57" s="251"/>
      <c r="B57" s="255" t="s">
        <v>148</v>
      </c>
      <c r="C57" s="274">
        <v>347</v>
      </c>
      <c r="D57" s="275"/>
      <c r="K57" s="258" t="s">
        <v>30</v>
      </c>
    </row>
    <row r="58" spans="1:11" ht="30" customHeight="1">
      <c r="A58" s="251"/>
      <c r="B58" s="255" t="s">
        <v>1080</v>
      </c>
      <c r="C58" s="274">
        <v>347</v>
      </c>
      <c r="D58" s="267"/>
      <c r="K58" s="258" t="s">
        <v>47</v>
      </c>
    </row>
    <row r="59" spans="1:11" ht="43.75" customHeight="1">
      <c r="A59" s="251"/>
      <c r="B59" s="255" t="s">
        <v>1081</v>
      </c>
      <c r="C59" s="274">
        <v>347</v>
      </c>
      <c r="D59" s="267"/>
      <c r="K59" s="258" t="s">
        <v>47</v>
      </c>
    </row>
    <row r="60" spans="1:11" ht="41.4" customHeight="1">
      <c r="A60" s="251"/>
      <c r="B60" s="255" t="s">
        <v>1082</v>
      </c>
      <c r="C60" s="274">
        <v>347</v>
      </c>
      <c r="D60" s="267"/>
      <c r="K60" s="258" t="s">
        <v>47</v>
      </c>
    </row>
    <row r="61" spans="1:11" ht="64.75" customHeight="1" thickBot="1">
      <c r="B61" s="255" t="s">
        <v>1083</v>
      </c>
      <c r="C61" s="274">
        <v>0</v>
      </c>
      <c r="D61" s="267"/>
      <c r="K61" s="258" t="s">
        <v>47</v>
      </c>
    </row>
    <row r="62" spans="1:11" ht="14.5" thickBot="1">
      <c r="A62" s="251"/>
      <c r="B62" s="276" t="s">
        <v>149</v>
      </c>
      <c r="C62" s="256" t="s">
        <v>130</v>
      </c>
      <c r="D62" s="268"/>
      <c r="G62" s="258" t="s">
        <v>150</v>
      </c>
      <c r="K62" s="258" t="s">
        <v>30</v>
      </c>
    </row>
    <row r="63" spans="1:11">
      <c r="A63" s="251"/>
      <c r="B63" s="255" t="s">
        <v>1084</v>
      </c>
      <c r="C63" s="256" t="s">
        <v>130</v>
      </c>
      <c r="D63" s="267"/>
      <c r="G63" s="258" t="s">
        <v>130</v>
      </c>
      <c r="K63" s="258" t="s">
        <v>30</v>
      </c>
    </row>
    <row r="64" spans="1:11" ht="19.25" customHeight="1">
      <c r="A64" s="251"/>
      <c r="B64" s="273" t="s">
        <v>1085</v>
      </c>
      <c r="C64" s="274" t="s">
        <v>1052</v>
      </c>
      <c r="D64" s="294"/>
      <c r="G64" s="258" t="s">
        <v>151</v>
      </c>
      <c r="K64" s="258" t="s">
        <v>47</v>
      </c>
    </row>
    <row r="65" spans="1:11" ht="30" customHeight="1">
      <c r="A65" s="251"/>
      <c r="B65" s="280" t="s">
        <v>1086</v>
      </c>
      <c r="C65" s="256" t="s">
        <v>494</v>
      </c>
      <c r="D65" s="294"/>
      <c r="K65" s="258" t="s">
        <v>47</v>
      </c>
    </row>
    <row r="66" spans="1:11" ht="30.65" customHeight="1">
      <c r="A66" s="251"/>
      <c r="B66" s="280" t="s">
        <v>1087</v>
      </c>
      <c r="C66" s="256" t="s">
        <v>494</v>
      </c>
      <c r="D66" s="194"/>
      <c r="K66" s="258" t="s">
        <v>43</v>
      </c>
    </row>
    <row r="67" spans="1:11" ht="15.65" customHeight="1">
      <c r="A67" s="251"/>
      <c r="B67" s="255" t="s">
        <v>1088</v>
      </c>
      <c r="C67" s="256" t="s">
        <v>494</v>
      </c>
      <c r="D67" s="294"/>
      <c r="K67" s="258" t="s">
        <v>47</v>
      </c>
    </row>
    <row r="68" spans="1:11" ht="30" customHeight="1">
      <c r="A68" s="295"/>
      <c r="B68" s="255" t="s">
        <v>1089</v>
      </c>
      <c r="C68" s="256" t="s">
        <v>494</v>
      </c>
      <c r="D68" s="294"/>
      <c r="K68" s="258" t="s">
        <v>47</v>
      </c>
    </row>
    <row r="69" spans="1:11" ht="16.25" customHeight="1">
      <c r="A69" s="296"/>
      <c r="B69" s="255"/>
      <c r="C69" s="256"/>
      <c r="D69" s="267"/>
      <c r="K69" s="258" t="s">
        <v>47</v>
      </c>
    </row>
    <row r="70" spans="1:11" ht="18" customHeight="1">
      <c r="A70" s="296"/>
      <c r="B70" s="255"/>
      <c r="C70" s="256"/>
      <c r="D70" s="275"/>
      <c r="K70" s="258" t="s">
        <v>47</v>
      </c>
    </row>
    <row r="71" spans="1:11" ht="19.25" customHeight="1">
      <c r="A71" s="296" t="s">
        <v>152</v>
      </c>
      <c r="B71" s="255" t="s">
        <v>153</v>
      </c>
      <c r="C71" s="256" t="s">
        <v>494</v>
      </c>
      <c r="D71" s="268" t="s">
        <v>154</v>
      </c>
      <c r="K71" s="258" t="s">
        <v>47</v>
      </c>
    </row>
    <row r="72" spans="1:11" ht="28">
      <c r="A72" s="251" t="s">
        <v>155</v>
      </c>
      <c r="B72" s="255" t="s">
        <v>156</v>
      </c>
      <c r="C72" s="256" t="s">
        <v>1014</v>
      </c>
      <c r="D72" s="268" t="s">
        <v>157</v>
      </c>
      <c r="K72" s="258" t="s">
        <v>30</v>
      </c>
    </row>
    <row r="73" spans="1:11">
      <c r="A73" s="251" t="s">
        <v>158</v>
      </c>
      <c r="B73" s="255" t="s">
        <v>159</v>
      </c>
      <c r="C73" s="256" t="s">
        <v>1015</v>
      </c>
      <c r="D73" s="268" t="s">
        <v>160</v>
      </c>
      <c r="K73" s="258" t="s">
        <v>30</v>
      </c>
    </row>
    <row r="74" spans="1:11">
      <c r="A74" s="251" t="s">
        <v>161</v>
      </c>
      <c r="B74" s="255" t="s">
        <v>162</v>
      </c>
      <c r="C74" s="256" t="s">
        <v>379</v>
      </c>
      <c r="D74" s="275"/>
      <c r="K74" s="258" t="s">
        <v>30</v>
      </c>
    </row>
    <row r="75" spans="1:11">
      <c r="A75" s="251"/>
      <c r="B75" s="255" t="s">
        <v>163</v>
      </c>
      <c r="C75" s="256" t="s">
        <v>1016</v>
      </c>
      <c r="D75" s="275"/>
      <c r="K75" s="258" t="s">
        <v>30</v>
      </c>
    </row>
    <row r="76" spans="1:11" ht="42" hidden="1">
      <c r="A76" s="251" t="s">
        <v>164</v>
      </c>
      <c r="B76" s="255" t="s">
        <v>165</v>
      </c>
      <c r="C76" s="256"/>
      <c r="D76" s="275"/>
      <c r="K76" s="258" t="s">
        <v>47</v>
      </c>
    </row>
    <row r="77" spans="1:11" ht="42">
      <c r="A77" s="251" t="s">
        <v>166</v>
      </c>
      <c r="B77" s="255" t="s">
        <v>167</v>
      </c>
      <c r="C77" s="256" t="s">
        <v>1017</v>
      </c>
      <c r="D77" s="268" t="s">
        <v>168</v>
      </c>
      <c r="K77" s="258" t="s">
        <v>30</v>
      </c>
    </row>
    <row r="78" spans="1:11" ht="14.5" thickBot="1">
      <c r="A78" s="251" t="s">
        <v>169</v>
      </c>
      <c r="B78" s="255" t="s">
        <v>170</v>
      </c>
      <c r="C78" s="256" t="s">
        <v>1018</v>
      </c>
      <c r="D78" s="268" t="s">
        <v>171</v>
      </c>
      <c r="K78" s="258" t="s">
        <v>30</v>
      </c>
    </row>
    <row r="79" spans="1:11" ht="28.5" thickBot="1">
      <c r="A79" s="251" t="s">
        <v>172</v>
      </c>
      <c r="B79" s="276" t="s">
        <v>173</v>
      </c>
      <c r="C79" s="256" t="s">
        <v>1019</v>
      </c>
      <c r="D79" s="277" t="s">
        <v>174</v>
      </c>
      <c r="K79" s="258" t="s">
        <v>30</v>
      </c>
    </row>
    <row r="80" spans="1:11">
      <c r="A80" s="251"/>
      <c r="B80" s="278" t="s">
        <v>175</v>
      </c>
      <c r="C80" s="256">
        <v>30</v>
      </c>
      <c r="D80" s="279"/>
      <c r="K80" s="258" t="s">
        <v>30</v>
      </c>
    </row>
    <row r="81" spans="1:11" ht="28">
      <c r="A81" s="251" t="s">
        <v>176</v>
      </c>
      <c r="B81" s="280" t="s">
        <v>177</v>
      </c>
      <c r="C81" s="256" t="s">
        <v>1020</v>
      </c>
      <c r="D81" s="279" t="s">
        <v>174</v>
      </c>
      <c r="K81" s="258" t="s">
        <v>30</v>
      </c>
    </row>
    <row r="82" spans="1:11">
      <c r="A82" s="251"/>
      <c r="B82" s="278" t="s">
        <v>175</v>
      </c>
      <c r="C82" s="256">
        <v>0</v>
      </c>
      <c r="D82" s="279"/>
      <c r="K82" s="258" t="s">
        <v>30</v>
      </c>
    </row>
    <row r="83" spans="1:11">
      <c r="A83" s="251" t="s">
        <v>178</v>
      </c>
      <c r="B83" s="255" t="s">
        <v>179</v>
      </c>
      <c r="C83" s="256" t="s">
        <v>203</v>
      </c>
      <c r="D83" s="268" t="s">
        <v>154</v>
      </c>
      <c r="K83" s="258" t="s">
        <v>30</v>
      </c>
    </row>
    <row r="84" spans="1:11" ht="14.5" hidden="1" thickBot="1">
      <c r="A84" s="251" t="s">
        <v>180</v>
      </c>
      <c r="B84" s="276" t="s">
        <v>181</v>
      </c>
      <c r="C84" s="256"/>
      <c r="D84" s="268" t="s">
        <v>154</v>
      </c>
      <c r="K84" s="258" t="s">
        <v>47</v>
      </c>
    </row>
    <row r="85" spans="1:11" ht="14.5" hidden="1" thickBot="1">
      <c r="A85" s="251" t="s">
        <v>182</v>
      </c>
      <c r="B85" s="276" t="s">
        <v>183</v>
      </c>
      <c r="C85" s="256"/>
      <c r="D85" s="268" t="s">
        <v>154</v>
      </c>
      <c r="K85" s="258" t="s">
        <v>47</v>
      </c>
    </row>
    <row r="86" spans="1:11">
      <c r="A86" s="251"/>
      <c r="B86" s="281"/>
      <c r="C86" s="282"/>
      <c r="D86" s="283"/>
      <c r="K86" s="258" t="s">
        <v>30</v>
      </c>
    </row>
    <row r="87" spans="1:11">
      <c r="A87" s="284" t="s">
        <v>184</v>
      </c>
      <c r="B87" s="285" t="s">
        <v>185</v>
      </c>
      <c r="C87" s="286" t="s">
        <v>186</v>
      </c>
      <c r="D87" s="286" t="s">
        <v>187</v>
      </c>
      <c r="E87" s="287"/>
      <c r="K87" s="258" t="s">
        <v>30</v>
      </c>
    </row>
    <row r="88" spans="1:11">
      <c r="A88" s="265"/>
      <c r="B88" s="288" t="s">
        <v>188</v>
      </c>
      <c r="C88" s="289"/>
      <c r="D88" s="289"/>
      <c r="K88" s="258" t="s">
        <v>30</v>
      </c>
    </row>
    <row r="89" spans="1:11">
      <c r="A89" s="265"/>
      <c r="B89" s="288" t="s">
        <v>189</v>
      </c>
      <c r="C89" s="289">
        <v>1</v>
      </c>
      <c r="D89" s="289">
        <v>347</v>
      </c>
      <c r="K89" s="258" t="s">
        <v>30</v>
      </c>
    </row>
    <row r="90" spans="1:11">
      <c r="A90" s="265"/>
      <c r="B90" s="288" t="s">
        <v>190</v>
      </c>
      <c r="C90" s="289"/>
      <c r="D90" s="289"/>
      <c r="K90" s="258" t="s">
        <v>30</v>
      </c>
    </row>
    <row r="91" spans="1:11">
      <c r="A91" s="265"/>
      <c r="B91" s="288" t="s">
        <v>191</v>
      </c>
      <c r="C91" s="289"/>
      <c r="D91" s="289"/>
      <c r="K91" s="258" t="s">
        <v>30</v>
      </c>
    </row>
    <row r="92" spans="1:11">
      <c r="A92" s="265"/>
      <c r="B92" s="288" t="s">
        <v>192</v>
      </c>
      <c r="C92" s="289">
        <f>SUM(C88:C91)</f>
        <v>1</v>
      </c>
      <c r="D92" s="289">
        <f>SUM(D88:D91)</f>
        <v>347</v>
      </c>
      <c r="K92" s="258" t="s">
        <v>30</v>
      </c>
    </row>
    <row r="93" spans="1:11">
      <c r="A93" s="290"/>
      <c r="D93" s="266"/>
      <c r="K93" s="258" t="s">
        <v>30</v>
      </c>
    </row>
    <row r="94" spans="1:11" ht="33.75" hidden="1" customHeight="1">
      <c r="A94" s="284" t="s">
        <v>193</v>
      </c>
      <c r="B94" s="583" t="s">
        <v>194</v>
      </c>
      <c r="C94" s="584"/>
      <c r="D94" s="585"/>
      <c r="E94" s="287"/>
      <c r="K94" s="258" t="s">
        <v>47</v>
      </c>
    </row>
    <row r="95" spans="1:11" ht="90" hidden="1" customHeight="1">
      <c r="A95" s="297"/>
      <c r="B95" s="298" t="s">
        <v>195</v>
      </c>
      <c r="C95" s="299" t="s">
        <v>187</v>
      </c>
      <c r="D95" s="299" t="s">
        <v>196</v>
      </c>
      <c r="E95" s="287"/>
      <c r="K95" s="258" t="s">
        <v>47</v>
      </c>
    </row>
    <row r="96" spans="1:11" ht="42" hidden="1">
      <c r="A96" s="265"/>
      <c r="B96" s="300" t="s">
        <v>197</v>
      </c>
      <c r="C96" s="301" t="s">
        <v>198</v>
      </c>
      <c r="D96" s="301" t="s">
        <v>199</v>
      </c>
      <c r="K96" s="258" t="s">
        <v>47</v>
      </c>
    </row>
    <row r="97" spans="1:27" ht="42" hidden="1">
      <c r="A97" s="265"/>
      <c r="B97" s="300" t="s">
        <v>200</v>
      </c>
      <c r="C97" s="301" t="s">
        <v>198</v>
      </c>
      <c r="D97" s="301" t="s">
        <v>201</v>
      </c>
      <c r="K97" s="258" t="s">
        <v>47</v>
      </c>
    </row>
    <row r="98" spans="1:27" hidden="1">
      <c r="A98" s="265"/>
      <c r="B98" s="302"/>
      <c r="C98" s="292"/>
      <c r="D98" s="293"/>
      <c r="K98" s="258" t="s">
        <v>47</v>
      </c>
    </row>
    <row r="99" spans="1:27" hidden="1">
      <c r="A99" s="265"/>
      <c r="B99" s="302"/>
      <c r="C99" s="292"/>
      <c r="D99" s="293"/>
      <c r="K99" s="258" t="s">
        <v>47</v>
      </c>
    </row>
    <row r="100" spans="1:27" hidden="1">
      <c r="A100" s="265"/>
      <c r="B100" s="302"/>
      <c r="C100" s="292"/>
      <c r="D100" s="293"/>
      <c r="K100" s="258" t="s">
        <v>47</v>
      </c>
    </row>
    <row r="101" spans="1:27">
      <c r="B101" s="256"/>
      <c r="C101" s="256"/>
      <c r="D101" s="291"/>
    </row>
    <row r="110" spans="1:27">
      <c r="AA110" s="258" t="s">
        <v>202</v>
      </c>
    </row>
    <row r="111" spans="1:27">
      <c r="AA111" s="258" t="s">
        <v>203</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5">
    <mergeCell ref="B50:B52"/>
    <mergeCell ref="B53:B54"/>
    <mergeCell ref="B94:D94"/>
    <mergeCell ref="B41:B43"/>
    <mergeCell ref="B44:B45"/>
  </mergeCells>
  <dataValidations count="6">
    <dataValidation type="list" allowBlank="1" showInputMessage="1" showErrorMessage="1" sqref="C83:C85 C71 C65:C66" xr:uid="{00000000-0002-0000-0100-000000000000}">
      <formula1>$AA$110:$AA$111</formula1>
    </dataValidation>
    <dataValidation type="list" allowBlank="1" showInputMessage="1" showErrorMessage="1" sqref="C24" xr:uid="{00000000-0002-0000-0100-000001000000}">
      <formula1>$G$25:$G$30</formula1>
    </dataValidation>
    <dataValidation type="list" allowBlank="1" showInputMessage="1" showErrorMessage="1" sqref="C35" xr:uid="{00000000-0002-0000-0100-000002000000}">
      <formula1>$G$36:$G$39</formula1>
    </dataValidation>
    <dataValidation type="list" allowBlank="1" showInputMessage="1" showErrorMessage="1" sqref="C25:C26" xr:uid="{00000000-0002-0000-0100-000003000000}">
      <formula1>$G$15:$G$20</formula1>
    </dataValidation>
    <dataValidation type="list" allowBlank="1" showInputMessage="1" showErrorMessage="1" sqref="C34" xr:uid="{00000000-0002-0000-0100-000004000000}">
      <formula1>$G$34:$G$35</formula1>
    </dataValidation>
    <dataValidation type="list" allowBlank="1" showInputMessage="1" showErrorMessage="1" sqref="C62" xr:uid="{00000000-0002-0000-0100-000005000000}">
      <formula1>$G$62:$G$64</formula1>
    </dataValidation>
  </dataValidations>
  <hyperlinks>
    <hyperlink ref="C18" r:id="rId1" xr:uid="{00000000-0004-0000-0100-00000000000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43"/>
  <sheetViews>
    <sheetView view="pageBreakPreview" zoomScaleSheetLayoutView="100" workbookViewId="0"/>
  </sheetViews>
  <sheetFormatPr defaultColWidth="9" defaultRowHeight="12.5"/>
  <cols>
    <col min="1" max="1" width="40.453125" style="40" customWidth="1"/>
    <col min="2" max="2" width="46.453125" style="40" customWidth="1"/>
    <col min="3" max="16384" width="9" style="34"/>
  </cols>
  <sheetData>
    <row r="1" spans="1:2" ht="163.5" customHeight="1">
      <c r="A1" s="69"/>
      <c r="B1" s="32" t="s">
        <v>498</v>
      </c>
    </row>
    <row r="2" spans="1:2" ht="14">
      <c r="A2" s="70" t="s">
        <v>499</v>
      </c>
      <c r="B2" s="71"/>
    </row>
    <row r="3" spans="1:2" ht="14">
      <c r="A3" s="72" t="s">
        <v>500</v>
      </c>
      <c r="B3" s="256" t="s">
        <v>1075</v>
      </c>
    </row>
    <row r="4" spans="1:2" ht="14">
      <c r="A4" s="72" t="s">
        <v>501</v>
      </c>
      <c r="B4" s="73" t="str">
        <f>Cover!D8</f>
        <v>SA-PEFC-FM-014106</v>
      </c>
    </row>
    <row r="5" spans="1:2" ht="14">
      <c r="A5" s="72" t="s">
        <v>64</v>
      </c>
      <c r="B5" s="73" t="s">
        <v>1068</v>
      </c>
    </row>
    <row r="6" spans="1:2" ht="14">
      <c r="A6" s="72" t="s">
        <v>502</v>
      </c>
      <c r="B6" s="73">
        <v>1</v>
      </c>
    </row>
    <row r="7" spans="1:2" ht="14">
      <c r="A7" s="72" t="s">
        <v>503</v>
      </c>
      <c r="B7" s="73">
        <v>347</v>
      </c>
    </row>
    <row r="8" spans="1:2" ht="14">
      <c r="A8" s="74" t="s">
        <v>504</v>
      </c>
      <c r="B8" s="446" t="s">
        <v>494</v>
      </c>
    </row>
    <row r="9" spans="1:2" ht="14">
      <c r="A9" s="49"/>
      <c r="B9" s="49"/>
    </row>
    <row r="10" spans="1:2" ht="14">
      <c r="A10" s="70" t="s">
        <v>505</v>
      </c>
      <c r="B10" s="71"/>
    </row>
    <row r="11" spans="1:2" ht="14">
      <c r="A11" s="72" t="s">
        <v>506</v>
      </c>
      <c r="B11" s="459" t="s">
        <v>1191</v>
      </c>
    </row>
    <row r="12" spans="1:2" ht="14">
      <c r="A12" s="72" t="s">
        <v>507</v>
      </c>
      <c r="B12" s="459" t="s">
        <v>985</v>
      </c>
    </row>
    <row r="13" spans="1:2" ht="14">
      <c r="A13" s="72" t="s">
        <v>508</v>
      </c>
      <c r="B13" s="459" t="s">
        <v>1074</v>
      </c>
    </row>
    <row r="14" spans="1:2" ht="28">
      <c r="A14" s="460" t="s">
        <v>509</v>
      </c>
      <c r="B14" s="461" t="s">
        <v>1074</v>
      </c>
    </row>
    <row r="15" spans="1:2" ht="14">
      <c r="A15" s="49"/>
      <c r="B15" s="49"/>
    </row>
    <row r="16" spans="1:2" s="49" customFormat="1" ht="14">
      <c r="A16" s="70" t="s">
        <v>510</v>
      </c>
      <c r="B16" s="71"/>
    </row>
    <row r="17" spans="1:2" s="49" customFormat="1" ht="14">
      <c r="A17" s="72" t="s">
        <v>511</v>
      </c>
      <c r="B17" s="459">
        <v>0</v>
      </c>
    </row>
    <row r="18" spans="1:2" s="49" customFormat="1" ht="14">
      <c r="A18" s="72" t="s">
        <v>512</v>
      </c>
      <c r="B18" s="459" t="s">
        <v>379</v>
      </c>
    </row>
    <row r="19" spans="1:2" s="49" customFormat="1" ht="14">
      <c r="A19" s="72" t="s">
        <v>513</v>
      </c>
      <c r="B19" s="459">
        <v>2</v>
      </c>
    </row>
    <row r="20" spans="1:2" s="49" customFormat="1" ht="14">
      <c r="A20" s="72" t="s">
        <v>514</v>
      </c>
      <c r="B20" s="459">
        <v>1</v>
      </c>
    </row>
    <row r="21" spans="1:2" s="49" customFormat="1" ht="14">
      <c r="A21" s="72" t="s">
        <v>515</v>
      </c>
      <c r="B21" s="459" t="s">
        <v>379</v>
      </c>
    </row>
    <row r="22" spans="1:2" s="49" customFormat="1" ht="14">
      <c r="A22" s="74" t="s">
        <v>516</v>
      </c>
      <c r="B22" s="79" t="s">
        <v>517</v>
      </c>
    </row>
    <row r="23" spans="1:2" s="49" customFormat="1" ht="14"/>
    <row r="24" spans="1:2" s="49" customFormat="1" ht="14">
      <c r="A24" s="70" t="s">
        <v>518</v>
      </c>
      <c r="B24" s="75"/>
    </row>
    <row r="25" spans="1:2" s="49" customFormat="1" ht="42">
      <c r="A25" s="608" t="s">
        <v>519</v>
      </c>
      <c r="B25" s="78" t="s">
        <v>1381</v>
      </c>
    </row>
    <row r="26" spans="1:2" s="49" customFormat="1" ht="14">
      <c r="A26" s="609"/>
      <c r="B26" s="76"/>
    </row>
    <row r="27" spans="1:2" s="49" customFormat="1" ht="14">
      <c r="A27" s="72"/>
      <c r="B27" s="77"/>
    </row>
    <row r="28" spans="1:2" s="49" customFormat="1" ht="14">
      <c r="A28" s="74" t="s">
        <v>520</v>
      </c>
      <c r="B28" s="544" t="s">
        <v>1375</v>
      </c>
    </row>
    <row r="29" spans="1:2" s="49" customFormat="1" ht="14">
      <c r="B29" s="53"/>
    </row>
    <row r="30" spans="1:2" s="49" customFormat="1" ht="14">
      <c r="A30" s="70" t="s">
        <v>521</v>
      </c>
      <c r="B30" s="75"/>
    </row>
    <row r="31" spans="1:2" s="40" customFormat="1" ht="14">
      <c r="A31" s="609" t="s">
        <v>522</v>
      </c>
      <c r="B31" s="76"/>
    </row>
    <row r="32" spans="1:2" s="40" customFormat="1" ht="14">
      <c r="A32" s="609"/>
      <c r="B32" s="78" t="s">
        <v>1380</v>
      </c>
    </row>
    <row r="33" spans="1:2" s="40" customFormat="1" ht="14" hidden="1">
      <c r="A33" s="609"/>
      <c r="B33" s="173" t="s">
        <v>523</v>
      </c>
    </row>
    <row r="34" spans="1:2" s="40" customFormat="1" ht="45.75" customHeight="1">
      <c r="A34" s="72" t="s">
        <v>500</v>
      </c>
      <c r="B34" s="40" t="str">
        <f>B14</f>
        <v>Rob Shaw</v>
      </c>
    </row>
    <row r="35" spans="1:2" s="40" customFormat="1" ht="58.5" customHeight="1">
      <c r="A35" s="78" t="s">
        <v>524</v>
      </c>
      <c r="B35" s="226" t="s">
        <v>1074</v>
      </c>
    </row>
    <row r="36" spans="1:2" ht="14">
      <c r="A36" s="74" t="s">
        <v>520</v>
      </c>
      <c r="B36" s="641">
        <v>45209</v>
      </c>
    </row>
    <row r="37" spans="1:2" s="80" customFormat="1" ht="10.5" customHeight="1">
      <c r="A37" s="49"/>
      <c r="B37" s="49"/>
    </row>
    <row r="38" spans="1:2" s="80" customFormat="1" ht="10.5" customHeight="1">
      <c r="A38" s="610" t="s">
        <v>525</v>
      </c>
      <c r="B38" s="610"/>
    </row>
    <row r="39" spans="1:2" s="80" customFormat="1" ht="10.5">
      <c r="A39" s="566" t="s">
        <v>23</v>
      </c>
      <c r="B39" s="566"/>
    </row>
    <row r="40" spans="1:2" s="80" customFormat="1" ht="10.5">
      <c r="A40" s="566" t="s">
        <v>526</v>
      </c>
      <c r="B40" s="566"/>
    </row>
    <row r="41" spans="1:2" s="80" customFormat="1" ht="10.5">
      <c r="A41" s="81"/>
      <c r="B41" s="81"/>
    </row>
    <row r="42" spans="1:2" s="80" customFormat="1" ht="10.5">
      <c r="A42" s="566" t="s">
        <v>25</v>
      </c>
      <c r="B42" s="566"/>
    </row>
    <row r="43" spans="1:2">
      <c r="A43" s="566" t="s">
        <v>26</v>
      </c>
      <c r="B43" s="566"/>
    </row>
  </sheetData>
  <mergeCells count="7">
    <mergeCell ref="A43:B43"/>
    <mergeCell ref="A25:A26"/>
    <mergeCell ref="A42:B42"/>
    <mergeCell ref="A38:B38"/>
    <mergeCell ref="A39:B39"/>
    <mergeCell ref="A31:A33"/>
    <mergeCell ref="A40:B40"/>
  </mergeCells>
  <phoneticPr fontId="15" type="noConversion"/>
  <pageMargins left="0.75" right="0.75" top="1" bottom="1" header="0.5" footer="0.5"/>
  <pageSetup paperSize="9" scale="86" orientation="portrait" horizontalDpi="4294967294"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BN100"/>
  <sheetViews>
    <sheetView view="pageBreakPreview" zoomScaleSheetLayoutView="100" workbookViewId="0"/>
  </sheetViews>
  <sheetFormatPr defaultColWidth="8" defaultRowHeight="12.5"/>
  <cols>
    <col min="1" max="1" width="23.453125" style="84" customWidth="1"/>
    <col min="2" max="2" width="21.81640625" style="84" customWidth="1"/>
    <col min="3" max="3" width="15.453125" style="83" customWidth="1"/>
    <col min="4" max="4" width="35.36328125" style="83" customWidth="1"/>
    <col min="5" max="12" width="8" style="83" customWidth="1"/>
    <col min="13" max="16384" width="8" style="84"/>
  </cols>
  <sheetData>
    <row r="1" spans="1:66" ht="143.25" customHeight="1">
      <c r="A1" s="200"/>
      <c r="B1" s="615" t="s">
        <v>527</v>
      </c>
      <c r="C1" s="615"/>
      <c r="D1" s="561"/>
      <c r="E1" s="82"/>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row>
    <row r="2" spans="1:66" ht="9.75" customHeight="1">
      <c r="A2" s="85"/>
      <c r="B2" s="85"/>
      <c r="C2" s="86"/>
      <c r="D2" s="86"/>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row>
    <row r="3" spans="1:66">
      <c r="A3" s="616" t="s">
        <v>528</v>
      </c>
      <c r="B3" s="616"/>
      <c r="C3" s="616"/>
      <c r="D3" s="616"/>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row>
    <row r="4" spans="1:66" ht="14.25" customHeight="1">
      <c r="A4" s="616"/>
      <c r="B4" s="616"/>
      <c r="C4" s="616"/>
      <c r="D4" s="616"/>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row>
    <row r="5" spans="1:66" ht="25.5" customHeight="1">
      <c r="A5" s="616" t="s">
        <v>529</v>
      </c>
      <c r="B5" s="616"/>
      <c r="C5" s="616"/>
      <c r="D5" s="616"/>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row>
    <row r="6" spans="1:66" ht="14">
      <c r="A6" s="617" t="s">
        <v>499</v>
      </c>
      <c r="B6" s="617"/>
      <c r="C6" s="617"/>
      <c r="D6" s="87"/>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row>
    <row r="7" spans="1:66" ht="14">
      <c r="A7" s="87" t="s">
        <v>500</v>
      </c>
      <c r="B7" s="618" t="s">
        <v>1075</v>
      </c>
      <c r="C7" s="618"/>
      <c r="D7" s="618"/>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row>
    <row r="8" spans="1:66" ht="14">
      <c r="A8" s="87" t="s">
        <v>530</v>
      </c>
      <c r="B8" s="618" t="s">
        <v>1004</v>
      </c>
      <c r="C8" s="618"/>
      <c r="D8" s="618"/>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row>
    <row r="9" spans="1:66" ht="14">
      <c r="A9" s="87" t="s">
        <v>64</v>
      </c>
      <c r="B9" s="88" t="s">
        <v>1068</v>
      </c>
      <c r="C9" s="88"/>
      <c r="D9" s="88"/>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row>
    <row r="10" spans="1:66" ht="14">
      <c r="A10" s="87" t="s">
        <v>501</v>
      </c>
      <c r="B10" s="618" t="str">
        <f>Cover!D8</f>
        <v>SA-PEFC-FM-014106</v>
      </c>
      <c r="C10" s="618"/>
      <c r="D10" s="88"/>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c r="BM10" s="83"/>
      <c r="BN10" s="83"/>
    </row>
    <row r="11" spans="1:66" ht="14">
      <c r="A11" s="87" t="s">
        <v>85</v>
      </c>
      <c r="B11" s="618" t="s">
        <v>91</v>
      </c>
      <c r="C11" s="618"/>
      <c r="D11" s="88"/>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c r="BM11" s="83"/>
      <c r="BN11" s="83"/>
    </row>
    <row r="12" spans="1:66" ht="14">
      <c r="A12" s="87" t="s">
        <v>531</v>
      </c>
      <c r="B12" s="89">
        <f>Cover!D10</f>
        <v>45209</v>
      </c>
      <c r="C12" s="88" t="s">
        <v>532</v>
      </c>
      <c r="D12" s="89">
        <f>Cover!D11</f>
        <v>47035</v>
      </c>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c r="BK12" s="83"/>
      <c r="BL12" s="83"/>
      <c r="BM12" s="83"/>
      <c r="BN12" s="83"/>
    </row>
    <row r="13" spans="1:66" ht="9.75" customHeight="1">
      <c r="A13" s="87"/>
      <c r="B13" s="88"/>
      <c r="C13" s="90"/>
      <c r="D13" s="88"/>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c r="BH13" s="83"/>
      <c r="BI13" s="83"/>
      <c r="BJ13" s="83"/>
      <c r="BK13" s="83"/>
      <c r="BL13" s="83"/>
      <c r="BM13" s="83"/>
      <c r="BN13" s="83"/>
    </row>
    <row r="14" spans="1:66" ht="18" customHeight="1">
      <c r="A14" s="617" t="s">
        <v>533</v>
      </c>
      <c r="B14" s="617"/>
      <c r="C14" s="617"/>
      <c r="D14" s="617"/>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3"/>
      <c r="BK14" s="83"/>
      <c r="BL14" s="83"/>
      <c r="BM14" s="83"/>
      <c r="BN14" s="83"/>
    </row>
    <row r="15" spans="1:66" s="94" customFormat="1" ht="14">
      <c r="A15" s="91" t="s">
        <v>534</v>
      </c>
      <c r="B15" s="92" t="s">
        <v>535</v>
      </c>
      <c r="C15" s="92" t="s">
        <v>536</v>
      </c>
      <c r="D15" s="92" t="s">
        <v>537</v>
      </c>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row>
    <row r="16" spans="1:66" s="96" customFormat="1" ht="409.5" customHeight="1">
      <c r="A16" s="559" t="s">
        <v>1368</v>
      </c>
      <c r="B16" s="559" t="s">
        <v>547</v>
      </c>
      <c r="C16" s="559">
        <v>1000</v>
      </c>
      <c r="D16" s="559" t="s">
        <v>1386</v>
      </c>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row>
    <row r="17" spans="1:66" ht="14">
      <c r="A17" s="97" t="s">
        <v>521</v>
      </c>
      <c r="B17" s="98"/>
      <c r="C17" s="99"/>
      <c r="D17" s="100"/>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row>
    <row r="18" spans="1:66" ht="15.75" customHeight="1">
      <c r="A18" s="619" t="s">
        <v>500</v>
      </c>
      <c r="B18" s="618"/>
      <c r="C18" s="620" t="s">
        <v>1074</v>
      </c>
      <c r="D18" s="621"/>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row>
    <row r="19" spans="1:66" ht="26.25" customHeight="1">
      <c r="A19" s="619" t="s">
        <v>538</v>
      </c>
      <c r="B19" s="618"/>
      <c r="C19" s="622" t="s">
        <v>1074</v>
      </c>
      <c r="D19" s="62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row>
    <row r="20" spans="1:66" ht="14">
      <c r="A20" s="612" t="s">
        <v>520</v>
      </c>
      <c r="B20" s="613"/>
      <c r="C20" s="560">
        <v>45209</v>
      </c>
      <c r="D20" s="101"/>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row>
    <row r="21" spans="1:66" ht="14">
      <c r="A21" s="87"/>
      <c r="B21" s="87"/>
      <c r="C21" s="90"/>
      <c r="D21" s="87"/>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row>
    <row r="22" spans="1:66">
      <c r="A22" s="614" t="s">
        <v>22</v>
      </c>
      <c r="B22" s="614"/>
      <c r="C22" s="614"/>
      <c r="D22" s="614"/>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row>
    <row r="23" spans="1:66">
      <c r="A23" s="611" t="s">
        <v>23</v>
      </c>
      <c r="B23" s="611"/>
      <c r="C23" s="611"/>
      <c r="D23" s="611"/>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row>
    <row r="24" spans="1:66">
      <c r="A24" s="611" t="s">
        <v>539</v>
      </c>
      <c r="B24" s="611"/>
      <c r="C24" s="611"/>
      <c r="D24" s="611"/>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row>
    <row r="25" spans="1:66" ht="13.5" customHeight="1">
      <c r="A25" s="102"/>
      <c r="B25" s="102"/>
      <c r="C25" s="102"/>
      <c r="D25" s="102"/>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row>
    <row r="26" spans="1:66">
      <c r="A26" s="611" t="s">
        <v>25</v>
      </c>
      <c r="B26" s="611"/>
      <c r="C26" s="611"/>
      <c r="D26" s="611"/>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row>
    <row r="27" spans="1:66">
      <c r="A27" s="611" t="s">
        <v>26</v>
      </c>
      <c r="B27" s="611"/>
      <c r="C27" s="611"/>
      <c r="D27" s="611"/>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row>
    <row r="28" spans="1:66">
      <c r="A28" s="611" t="s">
        <v>540</v>
      </c>
      <c r="B28" s="611"/>
      <c r="C28" s="611"/>
      <c r="D28" s="611"/>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row>
    <row r="29" spans="1:66">
      <c r="A29" s="83"/>
      <c r="B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row>
    <row r="30" spans="1:66">
      <c r="A30" s="83"/>
      <c r="B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row>
    <row r="31" spans="1:66">
      <c r="A31" s="83"/>
      <c r="B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row>
    <row r="32" spans="1:66">
      <c r="A32" s="83"/>
      <c r="B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row>
    <row r="33" s="83" customFormat="1"/>
    <row r="34" s="83" customFormat="1"/>
    <row r="35" s="83" customFormat="1"/>
    <row r="36" s="83" customFormat="1"/>
    <row r="37" s="83" customFormat="1"/>
    <row r="38" s="83" customFormat="1"/>
    <row r="39" s="83" customFormat="1"/>
    <row r="40" s="83" customFormat="1"/>
    <row r="41" s="83" customFormat="1"/>
    <row r="42" s="83" customFormat="1"/>
    <row r="43" s="83" customFormat="1"/>
    <row r="44" s="83" customFormat="1"/>
    <row r="45" s="83" customFormat="1"/>
    <row r="46" s="83" customFormat="1"/>
    <row r="47" s="83" customFormat="1"/>
    <row r="48" s="83" customFormat="1"/>
    <row r="49" spans="1:31" s="83" customFormat="1"/>
    <row r="50" spans="1:31" s="83" customFormat="1"/>
    <row r="51" spans="1:31" s="83" customFormat="1"/>
    <row r="52" spans="1:31">
      <c r="A52" s="83"/>
      <c r="B52" s="83"/>
      <c r="M52" s="83"/>
      <c r="N52" s="83"/>
      <c r="O52" s="83"/>
      <c r="P52" s="83"/>
      <c r="Q52" s="83"/>
      <c r="R52" s="83"/>
      <c r="S52" s="83"/>
      <c r="T52" s="83"/>
      <c r="U52" s="83"/>
      <c r="V52" s="83"/>
      <c r="W52" s="83"/>
      <c r="X52" s="83"/>
      <c r="Y52" s="83"/>
      <c r="Z52" s="83"/>
      <c r="AA52" s="83"/>
      <c r="AB52" s="83"/>
      <c r="AC52" s="83"/>
      <c r="AD52" s="83"/>
      <c r="AE52" s="83"/>
    </row>
    <row r="53" spans="1:31">
      <c r="A53" s="83"/>
      <c r="B53" s="83"/>
      <c r="M53" s="83"/>
      <c r="N53" s="83"/>
      <c r="O53" s="83"/>
      <c r="P53" s="83"/>
      <c r="Q53" s="83"/>
      <c r="R53" s="83"/>
      <c r="S53" s="83"/>
      <c r="T53" s="83"/>
      <c r="U53" s="83"/>
      <c r="V53" s="83"/>
      <c r="W53" s="83"/>
      <c r="X53" s="83"/>
      <c r="Y53" s="83"/>
      <c r="Z53" s="83"/>
      <c r="AA53" s="83"/>
      <c r="AB53" s="83"/>
      <c r="AC53" s="83"/>
      <c r="AD53" s="83"/>
      <c r="AE53" s="83"/>
    </row>
    <row r="54" spans="1:31">
      <c r="A54" s="83"/>
      <c r="B54" s="83"/>
      <c r="M54" s="83"/>
      <c r="N54" s="83"/>
      <c r="O54" s="83"/>
      <c r="P54" s="83"/>
      <c r="Q54" s="83"/>
      <c r="R54" s="83"/>
      <c r="S54" s="83"/>
      <c r="T54" s="83"/>
      <c r="U54" s="83"/>
      <c r="V54" s="83"/>
      <c r="W54" s="83"/>
      <c r="X54" s="83"/>
      <c r="Y54" s="83"/>
      <c r="Z54" s="83"/>
      <c r="AA54" s="83"/>
      <c r="AB54" s="83"/>
      <c r="AC54" s="83"/>
      <c r="AD54" s="83"/>
      <c r="AE54" s="83"/>
    </row>
    <row r="55" spans="1:31">
      <c r="A55" s="83"/>
      <c r="B55" s="83"/>
      <c r="M55" s="83"/>
      <c r="N55" s="83"/>
      <c r="O55" s="83"/>
      <c r="P55" s="83"/>
      <c r="Q55" s="83"/>
      <c r="R55" s="83"/>
      <c r="S55" s="83"/>
      <c r="T55" s="83"/>
      <c r="U55" s="83"/>
      <c r="V55" s="83"/>
      <c r="W55" s="83"/>
      <c r="X55" s="83"/>
      <c r="Y55" s="83"/>
      <c r="Z55" s="83"/>
      <c r="AA55" s="83"/>
      <c r="AB55" s="83"/>
      <c r="AC55" s="83"/>
      <c r="AD55" s="83"/>
      <c r="AE55" s="83"/>
    </row>
    <row r="56" spans="1:31">
      <c r="A56" s="83"/>
      <c r="B56" s="83"/>
      <c r="M56" s="83"/>
      <c r="N56" s="83"/>
      <c r="O56" s="83"/>
      <c r="P56" s="83"/>
      <c r="Q56" s="83"/>
      <c r="R56" s="83"/>
      <c r="S56" s="83"/>
      <c r="T56" s="83"/>
      <c r="U56" s="83"/>
      <c r="V56" s="83"/>
      <c r="W56" s="83"/>
      <c r="X56" s="83"/>
      <c r="Y56" s="83"/>
      <c r="Z56" s="83"/>
      <c r="AA56" s="83"/>
      <c r="AB56" s="83"/>
      <c r="AC56" s="83"/>
      <c r="AD56" s="83"/>
      <c r="AE56" s="83"/>
    </row>
    <row r="57" spans="1:31">
      <c r="A57" s="83"/>
      <c r="B57" s="83"/>
      <c r="M57" s="83"/>
      <c r="N57" s="83"/>
      <c r="O57" s="83"/>
      <c r="P57" s="83"/>
      <c r="Q57" s="83"/>
      <c r="R57" s="83"/>
      <c r="S57" s="83"/>
      <c r="T57" s="83"/>
      <c r="U57" s="83"/>
      <c r="V57" s="83"/>
      <c r="W57" s="83"/>
      <c r="X57" s="83"/>
      <c r="Y57" s="83"/>
      <c r="Z57" s="83"/>
      <c r="AA57" s="83"/>
      <c r="AB57" s="83"/>
      <c r="AC57" s="83"/>
      <c r="AD57" s="83"/>
      <c r="AE57" s="83"/>
    </row>
    <row r="58" spans="1:31">
      <c r="A58" s="83"/>
      <c r="B58" s="83"/>
      <c r="M58" s="83"/>
      <c r="N58" s="83"/>
      <c r="O58" s="83"/>
      <c r="P58" s="83"/>
      <c r="Q58" s="83"/>
      <c r="R58" s="83"/>
      <c r="S58" s="83"/>
      <c r="T58" s="83"/>
      <c r="U58" s="83"/>
      <c r="V58" s="83"/>
      <c r="W58" s="83"/>
      <c r="X58" s="83"/>
      <c r="Y58" s="83"/>
      <c r="Z58" s="83"/>
      <c r="AA58" s="83"/>
      <c r="AB58" s="83"/>
      <c r="AC58" s="83"/>
      <c r="AD58" s="83"/>
      <c r="AE58" s="83"/>
    </row>
    <row r="59" spans="1:31">
      <c r="A59" s="83"/>
      <c r="B59" s="83"/>
      <c r="M59" s="83"/>
      <c r="N59" s="83"/>
      <c r="O59" s="83"/>
      <c r="P59" s="83"/>
      <c r="Q59" s="83"/>
      <c r="R59" s="83"/>
      <c r="S59" s="83"/>
      <c r="T59" s="83"/>
      <c r="U59" s="83"/>
      <c r="V59" s="83"/>
      <c r="W59" s="83"/>
      <c r="X59" s="83"/>
      <c r="Y59" s="83"/>
      <c r="Z59" s="83"/>
      <c r="AA59" s="83"/>
      <c r="AB59" s="83"/>
      <c r="AC59" s="83"/>
      <c r="AD59" s="83"/>
      <c r="AE59" s="83"/>
    </row>
    <row r="60" spans="1:31">
      <c r="A60" s="83"/>
      <c r="B60" s="83"/>
      <c r="M60" s="83"/>
      <c r="N60" s="83"/>
      <c r="O60" s="83"/>
      <c r="P60" s="83"/>
      <c r="Q60" s="83"/>
      <c r="R60" s="83"/>
      <c r="S60" s="83"/>
      <c r="T60" s="83"/>
      <c r="U60" s="83"/>
      <c r="V60" s="83"/>
      <c r="W60" s="83"/>
      <c r="X60" s="83"/>
      <c r="Y60" s="83"/>
      <c r="Z60" s="83"/>
      <c r="AA60" s="83"/>
      <c r="AB60" s="83"/>
      <c r="AC60" s="83"/>
      <c r="AD60" s="83"/>
      <c r="AE60" s="83"/>
    </row>
    <row r="61" spans="1:31">
      <c r="A61" s="83"/>
      <c r="B61" s="83"/>
      <c r="M61" s="83"/>
      <c r="N61" s="83"/>
      <c r="O61" s="83"/>
      <c r="P61" s="83"/>
      <c r="Q61" s="83"/>
      <c r="R61" s="83"/>
      <c r="S61" s="83"/>
      <c r="T61" s="83"/>
      <c r="U61" s="83"/>
      <c r="V61" s="83"/>
      <c r="W61" s="83"/>
      <c r="X61" s="83"/>
      <c r="Y61" s="83"/>
      <c r="Z61" s="83"/>
      <c r="AA61" s="83"/>
      <c r="AB61" s="83"/>
      <c r="AC61" s="83"/>
      <c r="AD61" s="83"/>
      <c r="AE61" s="83"/>
    </row>
    <row r="62" spans="1:31">
      <c r="A62" s="83"/>
      <c r="B62" s="83"/>
      <c r="M62" s="83"/>
      <c r="N62" s="83"/>
      <c r="O62" s="83"/>
      <c r="P62" s="83"/>
      <c r="Q62" s="83"/>
      <c r="R62" s="83"/>
      <c r="S62" s="83"/>
      <c r="T62" s="83"/>
      <c r="U62" s="83"/>
      <c r="V62" s="83"/>
      <c r="W62" s="83"/>
      <c r="X62" s="83"/>
      <c r="Y62" s="83"/>
      <c r="Z62" s="83"/>
      <c r="AA62" s="83"/>
      <c r="AB62" s="83"/>
      <c r="AC62" s="83"/>
      <c r="AD62" s="83"/>
      <c r="AE62" s="83"/>
    </row>
    <row r="63" spans="1:31">
      <c r="A63" s="83"/>
      <c r="B63" s="83"/>
      <c r="M63" s="83"/>
      <c r="N63" s="83"/>
      <c r="O63" s="83"/>
      <c r="P63" s="83"/>
      <c r="Q63" s="83"/>
      <c r="R63" s="83"/>
      <c r="S63" s="83"/>
      <c r="T63" s="83"/>
      <c r="U63" s="83"/>
      <c r="V63" s="83"/>
      <c r="W63" s="83"/>
      <c r="X63" s="83"/>
      <c r="Y63" s="83"/>
      <c r="Z63" s="83"/>
      <c r="AA63" s="83"/>
      <c r="AB63" s="83"/>
      <c r="AC63" s="83"/>
      <c r="AD63" s="83"/>
      <c r="AE63" s="83"/>
    </row>
    <row r="64" spans="1:31">
      <c r="A64" s="83"/>
      <c r="B64" s="83"/>
      <c r="M64" s="83"/>
      <c r="N64" s="83"/>
      <c r="O64" s="83"/>
      <c r="P64" s="83"/>
      <c r="Q64" s="83"/>
      <c r="R64" s="83"/>
      <c r="S64" s="83"/>
      <c r="T64" s="83"/>
      <c r="U64" s="83"/>
      <c r="V64" s="83"/>
      <c r="W64" s="83"/>
      <c r="X64" s="83"/>
      <c r="Y64" s="83"/>
      <c r="Z64" s="83"/>
      <c r="AA64" s="83"/>
      <c r="AB64" s="83"/>
      <c r="AC64" s="83"/>
      <c r="AD64" s="83"/>
      <c r="AE64" s="83"/>
    </row>
    <row r="65" spans="1:31">
      <c r="A65" s="83"/>
      <c r="B65" s="83"/>
      <c r="M65" s="83"/>
      <c r="N65" s="83"/>
      <c r="O65" s="83"/>
      <c r="P65" s="83"/>
      <c r="Q65" s="83"/>
      <c r="R65" s="83"/>
      <c r="S65" s="83"/>
      <c r="T65" s="83"/>
      <c r="U65" s="83"/>
      <c r="V65" s="83"/>
      <c r="W65" s="83"/>
      <c r="X65" s="83"/>
      <c r="Y65" s="83"/>
      <c r="Z65" s="83"/>
      <c r="AA65" s="83"/>
      <c r="AB65" s="83"/>
      <c r="AC65" s="83"/>
      <c r="AD65" s="83"/>
      <c r="AE65" s="83"/>
    </row>
    <row r="66" spans="1:31">
      <c r="A66" s="83"/>
      <c r="B66" s="83"/>
      <c r="M66" s="83"/>
      <c r="N66" s="83"/>
      <c r="O66" s="83"/>
      <c r="P66" s="83"/>
      <c r="Q66" s="83"/>
      <c r="R66" s="83"/>
      <c r="S66" s="83"/>
      <c r="T66" s="83"/>
      <c r="U66" s="83"/>
      <c r="V66" s="83"/>
      <c r="W66" s="83"/>
      <c r="X66" s="83"/>
      <c r="Y66" s="83"/>
      <c r="Z66" s="83"/>
      <c r="AA66" s="83"/>
      <c r="AB66" s="83"/>
      <c r="AC66" s="83"/>
      <c r="AD66" s="83"/>
      <c r="AE66" s="83"/>
    </row>
    <row r="67" spans="1:31">
      <c r="A67" s="83"/>
      <c r="B67" s="83"/>
      <c r="M67" s="83"/>
      <c r="N67" s="83"/>
      <c r="O67" s="83"/>
      <c r="P67" s="83"/>
      <c r="Q67" s="83"/>
      <c r="R67" s="83"/>
      <c r="S67" s="83"/>
      <c r="T67" s="83"/>
      <c r="U67" s="83"/>
      <c r="V67" s="83"/>
      <c r="W67" s="83"/>
      <c r="X67" s="83"/>
      <c r="Y67" s="83"/>
      <c r="Z67" s="83"/>
      <c r="AA67" s="83"/>
      <c r="AB67" s="83"/>
      <c r="AC67" s="83"/>
      <c r="AD67" s="83"/>
      <c r="AE67" s="83"/>
    </row>
    <row r="68" spans="1:31">
      <c r="A68" s="83"/>
      <c r="B68" s="83"/>
      <c r="M68" s="83"/>
      <c r="N68" s="83"/>
      <c r="O68" s="83"/>
      <c r="P68" s="83"/>
      <c r="Q68" s="83"/>
      <c r="R68" s="83"/>
      <c r="S68" s="83"/>
      <c r="T68" s="83"/>
      <c r="U68" s="83"/>
      <c r="V68" s="83"/>
      <c r="W68" s="83"/>
      <c r="X68" s="83"/>
      <c r="Y68" s="83"/>
      <c r="Z68" s="83"/>
      <c r="AA68" s="83"/>
      <c r="AB68" s="83"/>
      <c r="AC68" s="83"/>
      <c r="AD68" s="83"/>
      <c r="AE68" s="83"/>
    </row>
    <row r="69" spans="1:31">
      <c r="A69" s="83"/>
      <c r="B69" s="83"/>
      <c r="M69" s="83"/>
      <c r="N69" s="83"/>
      <c r="O69" s="83"/>
      <c r="P69" s="83"/>
      <c r="Q69" s="83"/>
      <c r="R69" s="83"/>
      <c r="S69" s="83"/>
      <c r="T69" s="83"/>
      <c r="U69" s="83"/>
      <c r="V69" s="83"/>
      <c r="W69" s="83"/>
      <c r="X69" s="83"/>
      <c r="Y69" s="83"/>
      <c r="Z69" s="83"/>
      <c r="AA69" s="83"/>
      <c r="AB69" s="83"/>
      <c r="AC69" s="83"/>
      <c r="AD69" s="83"/>
      <c r="AE69" s="83"/>
    </row>
    <row r="70" spans="1:31">
      <c r="A70" s="83"/>
      <c r="B70" s="83"/>
      <c r="M70" s="83"/>
      <c r="N70" s="83"/>
      <c r="O70" s="83"/>
      <c r="P70" s="83"/>
      <c r="Q70" s="83"/>
      <c r="R70" s="83"/>
      <c r="S70" s="83"/>
      <c r="T70" s="83"/>
      <c r="U70" s="83"/>
      <c r="V70" s="83"/>
      <c r="W70" s="83"/>
      <c r="X70" s="83"/>
      <c r="Y70" s="83"/>
      <c r="Z70" s="83"/>
      <c r="AA70" s="83"/>
      <c r="AB70" s="83"/>
      <c r="AC70" s="83"/>
      <c r="AD70" s="83"/>
      <c r="AE70" s="83"/>
    </row>
    <row r="71" spans="1:31">
      <c r="A71" s="83"/>
      <c r="B71" s="83"/>
      <c r="M71" s="83"/>
      <c r="N71" s="83"/>
      <c r="O71" s="83"/>
      <c r="P71" s="83"/>
      <c r="Q71" s="83"/>
      <c r="R71" s="83"/>
      <c r="S71" s="83"/>
      <c r="T71" s="83"/>
      <c r="U71" s="83"/>
      <c r="V71" s="83"/>
      <c r="W71" s="83"/>
      <c r="X71" s="83"/>
      <c r="Y71" s="83"/>
      <c r="Z71" s="83"/>
      <c r="AA71" s="83"/>
      <c r="AB71" s="83"/>
      <c r="AC71" s="83"/>
      <c r="AD71" s="83"/>
      <c r="AE71" s="83"/>
    </row>
    <row r="72" spans="1:31">
      <c r="A72" s="83"/>
      <c r="B72" s="83"/>
      <c r="M72" s="83"/>
      <c r="N72" s="83"/>
      <c r="O72" s="83"/>
      <c r="P72" s="83"/>
      <c r="Q72" s="83"/>
      <c r="R72" s="83"/>
      <c r="S72" s="83"/>
      <c r="T72" s="83"/>
      <c r="U72" s="83"/>
      <c r="V72" s="83"/>
      <c r="W72" s="83"/>
      <c r="X72" s="83"/>
      <c r="Y72" s="83"/>
      <c r="Z72" s="83"/>
      <c r="AA72" s="83"/>
      <c r="AB72" s="83"/>
      <c r="AC72" s="83"/>
      <c r="AD72" s="83"/>
      <c r="AE72" s="83"/>
    </row>
    <row r="73" spans="1:31">
      <c r="A73" s="83"/>
      <c r="B73" s="83"/>
      <c r="M73" s="83"/>
      <c r="N73" s="83"/>
      <c r="O73" s="83"/>
      <c r="P73" s="83"/>
      <c r="Q73" s="83"/>
      <c r="R73" s="83"/>
      <c r="S73" s="83"/>
      <c r="T73" s="83"/>
      <c r="U73" s="83"/>
      <c r="V73" s="83"/>
      <c r="W73" s="83"/>
      <c r="X73" s="83"/>
      <c r="Y73" s="83"/>
      <c r="Z73" s="83"/>
      <c r="AA73" s="83"/>
      <c r="AB73" s="83"/>
      <c r="AC73" s="83"/>
      <c r="AD73" s="83"/>
      <c r="AE73" s="83"/>
    </row>
    <row r="74" spans="1:31">
      <c r="A74" s="83"/>
      <c r="B74" s="83"/>
      <c r="M74" s="83"/>
      <c r="N74" s="83"/>
      <c r="O74" s="83"/>
      <c r="P74" s="83"/>
      <c r="Q74" s="83"/>
      <c r="R74" s="83"/>
      <c r="S74" s="83"/>
      <c r="T74" s="83"/>
      <c r="U74" s="83"/>
      <c r="V74" s="83"/>
      <c r="W74" s="83"/>
      <c r="X74" s="83"/>
      <c r="Y74" s="83"/>
      <c r="Z74" s="83"/>
      <c r="AA74" s="83"/>
      <c r="AB74" s="83"/>
      <c r="AC74" s="83"/>
      <c r="AD74" s="83"/>
      <c r="AE74" s="83"/>
    </row>
    <row r="75" spans="1:31">
      <c r="A75" s="83"/>
      <c r="B75" s="83"/>
      <c r="M75" s="83"/>
      <c r="N75" s="83"/>
      <c r="O75" s="83"/>
      <c r="P75" s="83"/>
      <c r="Q75" s="83"/>
      <c r="R75" s="83"/>
      <c r="S75" s="83"/>
      <c r="T75" s="83"/>
      <c r="U75" s="83"/>
      <c r="V75" s="83"/>
      <c r="W75" s="83"/>
      <c r="X75" s="83"/>
      <c r="Y75" s="83"/>
      <c r="Z75" s="83"/>
      <c r="AA75" s="83"/>
      <c r="AB75" s="83"/>
      <c r="AC75" s="83"/>
      <c r="AD75" s="83"/>
      <c r="AE75" s="83"/>
    </row>
    <row r="76" spans="1:31">
      <c r="A76" s="83"/>
      <c r="B76" s="83"/>
      <c r="M76" s="83"/>
      <c r="N76" s="83"/>
      <c r="O76" s="83"/>
      <c r="P76" s="83"/>
      <c r="Q76" s="83"/>
      <c r="R76" s="83"/>
      <c r="S76" s="83"/>
      <c r="T76" s="83"/>
      <c r="U76" s="83"/>
      <c r="V76" s="83"/>
      <c r="W76" s="83"/>
      <c r="X76" s="83"/>
      <c r="Y76" s="83"/>
      <c r="Z76" s="83"/>
      <c r="AA76" s="83"/>
      <c r="AB76" s="83"/>
      <c r="AC76" s="83"/>
      <c r="AD76" s="83"/>
      <c r="AE76" s="83"/>
    </row>
    <row r="77" spans="1:31">
      <c r="A77" s="83"/>
      <c r="B77" s="83"/>
      <c r="M77" s="83"/>
      <c r="N77" s="83"/>
      <c r="O77" s="83"/>
      <c r="P77" s="83"/>
      <c r="Q77" s="83"/>
      <c r="R77" s="83"/>
      <c r="S77" s="83"/>
      <c r="T77" s="83"/>
      <c r="U77" s="83"/>
      <c r="V77" s="83"/>
      <c r="W77" s="83"/>
      <c r="X77" s="83"/>
      <c r="Y77" s="83"/>
      <c r="Z77" s="83"/>
      <c r="AA77" s="83"/>
      <c r="AB77" s="83"/>
      <c r="AC77" s="83"/>
      <c r="AD77" s="83"/>
      <c r="AE77" s="83"/>
    </row>
    <row r="78" spans="1:31">
      <c r="A78" s="83"/>
      <c r="B78" s="83"/>
      <c r="M78" s="83"/>
      <c r="N78" s="83"/>
      <c r="O78" s="83"/>
      <c r="P78" s="83"/>
      <c r="Q78" s="83"/>
      <c r="R78" s="83"/>
      <c r="S78" s="83"/>
      <c r="T78" s="83"/>
      <c r="U78" s="83"/>
      <c r="V78" s="83"/>
      <c r="W78" s="83"/>
      <c r="X78" s="83"/>
      <c r="Y78" s="83"/>
      <c r="Z78" s="83"/>
      <c r="AA78" s="83"/>
      <c r="AB78" s="83"/>
      <c r="AC78" s="83"/>
      <c r="AD78" s="83"/>
      <c r="AE78" s="83"/>
    </row>
    <row r="79" spans="1:31">
      <c r="A79" s="83"/>
      <c r="B79" s="83"/>
      <c r="M79" s="83"/>
      <c r="N79" s="83"/>
      <c r="O79" s="83"/>
      <c r="P79" s="83"/>
      <c r="Q79" s="83"/>
      <c r="R79" s="83"/>
      <c r="S79" s="83"/>
      <c r="T79" s="83"/>
      <c r="U79" s="83"/>
      <c r="V79" s="83"/>
      <c r="W79" s="83"/>
      <c r="X79" s="83"/>
      <c r="Y79" s="83"/>
      <c r="Z79" s="83"/>
      <c r="AA79" s="83"/>
      <c r="AB79" s="83"/>
      <c r="AC79" s="83"/>
      <c r="AD79" s="83"/>
      <c r="AE79" s="83"/>
    </row>
    <row r="80" spans="1:31">
      <c r="A80" s="83"/>
      <c r="B80" s="83"/>
      <c r="M80" s="83"/>
      <c r="N80" s="83"/>
      <c r="O80" s="83"/>
      <c r="P80" s="83"/>
      <c r="Q80" s="83"/>
      <c r="R80" s="83"/>
      <c r="S80" s="83"/>
      <c r="T80" s="83"/>
      <c r="U80" s="83"/>
      <c r="V80" s="83"/>
      <c r="W80" s="83"/>
      <c r="X80" s="83"/>
      <c r="Y80" s="83"/>
      <c r="Z80" s="83"/>
      <c r="AA80" s="83"/>
      <c r="AB80" s="83"/>
      <c r="AC80" s="83"/>
      <c r="AD80" s="83"/>
      <c r="AE80" s="83"/>
    </row>
    <row r="81" spans="1:31">
      <c r="A81" s="83"/>
      <c r="B81" s="83"/>
      <c r="M81" s="83"/>
      <c r="N81" s="83"/>
      <c r="O81" s="83"/>
      <c r="P81" s="83"/>
      <c r="Q81" s="83"/>
      <c r="R81" s="83"/>
      <c r="S81" s="83"/>
      <c r="T81" s="83"/>
      <c r="U81" s="83"/>
      <c r="V81" s="83"/>
      <c r="W81" s="83"/>
      <c r="X81" s="83"/>
      <c r="Y81" s="83"/>
      <c r="Z81" s="83"/>
      <c r="AA81" s="83"/>
      <c r="AB81" s="83"/>
      <c r="AC81" s="83"/>
      <c r="AD81" s="83"/>
      <c r="AE81" s="83"/>
    </row>
    <row r="82" spans="1:31">
      <c r="A82" s="83"/>
      <c r="B82" s="83"/>
      <c r="M82" s="83"/>
      <c r="N82" s="83"/>
      <c r="O82" s="83"/>
      <c r="P82" s="83"/>
      <c r="Q82" s="83"/>
      <c r="R82" s="83"/>
      <c r="S82" s="83"/>
      <c r="T82" s="83"/>
      <c r="U82" s="83"/>
      <c r="V82" s="83"/>
      <c r="W82" s="83"/>
      <c r="X82" s="83"/>
      <c r="Y82" s="83"/>
      <c r="Z82" s="83"/>
      <c r="AA82" s="83"/>
      <c r="AB82" s="83"/>
      <c r="AC82" s="83"/>
      <c r="AD82" s="83"/>
      <c r="AE82" s="83"/>
    </row>
    <row r="83" spans="1:31">
      <c r="A83" s="83"/>
      <c r="B83" s="83"/>
      <c r="M83" s="83"/>
      <c r="N83" s="83"/>
      <c r="O83" s="83"/>
      <c r="P83" s="83"/>
      <c r="Q83" s="83"/>
      <c r="R83" s="83"/>
      <c r="S83" s="83"/>
      <c r="T83" s="83"/>
      <c r="U83" s="83"/>
      <c r="V83" s="83"/>
      <c r="W83" s="83"/>
      <c r="X83" s="83"/>
      <c r="Y83" s="83"/>
      <c r="Z83" s="83"/>
      <c r="AA83" s="83"/>
      <c r="AB83" s="83"/>
      <c r="AC83" s="83"/>
      <c r="AD83" s="83"/>
      <c r="AE83" s="83"/>
    </row>
    <row r="84" spans="1:31">
      <c r="A84" s="83"/>
      <c r="B84" s="83"/>
      <c r="M84" s="83"/>
      <c r="N84" s="83"/>
      <c r="O84" s="83"/>
      <c r="P84" s="83"/>
      <c r="Q84" s="83"/>
      <c r="R84" s="83"/>
      <c r="S84" s="83"/>
      <c r="T84" s="83"/>
      <c r="U84" s="83"/>
      <c r="V84" s="83"/>
      <c r="W84" s="83"/>
      <c r="X84" s="83"/>
      <c r="Y84" s="83"/>
      <c r="Z84" s="83"/>
      <c r="AA84" s="83"/>
      <c r="AB84" s="83"/>
      <c r="AC84" s="83"/>
      <c r="AD84" s="83"/>
      <c r="AE84" s="83"/>
    </row>
    <row r="85" spans="1:31">
      <c r="A85" s="83"/>
      <c r="B85" s="83"/>
      <c r="M85" s="83"/>
      <c r="N85" s="83"/>
      <c r="O85" s="83"/>
      <c r="P85" s="83"/>
      <c r="Q85" s="83"/>
      <c r="R85" s="83"/>
      <c r="S85" s="83"/>
      <c r="T85" s="83"/>
      <c r="U85" s="83"/>
      <c r="V85" s="83"/>
      <c r="W85" s="83"/>
      <c r="X85" s="83"/>
      <c r="Y85" s="83"/>
      <c r="Z85" s="83"/>
      <c r="AA85" s="83"/>
      <c r="AB85" s="83"/>
      <c r="AC85" s="83"/>
      <c r="AD85" s="83"/>
      <c r="AE85" s="83"/>
    </row>
    <row r="86" spans="1:31">
      <c r="A86" s="83"/>
      <c r="B86" s="83"/>
      <c r="M86" s="83"/>
      <c r="N86" s="83"/>
      <c r="O86" s="83"/>
      <c r="P86" s="83"/>
      <c r="Q86" s="83"/>
      <c r="R86" s="83"/>
      <c r="S86" s="83"/>
      <c r="T86" s="83"/>
      <c r="U86" s="83"/>
      <c r="V86" s="83"/>
      <c r="W86" s="83"/>
      <c r="X86" s="83"/>
      <c r="Y86" s="83"/>
      <c r="Z86" s="83"/>
      <c r="AA86" s="83"/>
      <c r="AB86" s="83"/>
      <c r="AC86" s="83"/>
      <c r="AD86" s="83"/>
      <c r="AE86" s="83"/>
    </row>
    <row r="87" spans="1:31">
      <c r="A87" s="83"/>
      <c r="B87" s="83"/>
      <c r="M87" s="83"/>
      <c r="N87" s="83"/>
      <c r="O87" s="83"/>
      <c r="P87" s="83"/>
      <c r="Q87" s="83"/>
      <c r="R87" s="83"/>
      <c r="S87" s="83"/>
      <c r="T87" s="83"/>
      <c r="U87" s="83"/>
      <c r="V87" s="83"/>
      <c r="W87" s="83"/>
      <c r="X87" s="83"/>
      <c r="Y87" s="83"/>
      <c r="Z87" s="83"/>
      <c r="AA87" s="83"/>
      <c r="AB87" s="83"/>
      <c r="AC87" s="83"/>
      <c r="AD87" s="83"/>
      <c r="AE87" s="83"/>
    </row>
    <row r="88" spans="1:31">
      <c r="A88" s="83"/>
      <c r="B88" s="83"/>
      <c r="M88" s="83"/>
      <c r="N88" s="83"/>
      <c r="O88" s="83"/>
      <c r="P88" s="83"/>
      <c r="Q88" s="83"/>
      <c r="R88" s="83"/>
      <c r="S88" s="83"/>
      <c r="T88" s="83"/>
      <c r="U88" s="83"/>
      <c r="V88" s="83"/>
      <c r="W88" s="83"/>
      <c r="X88" s="83"/>
      <c r="Y88" s="83"/>
      <c r="Z88" s="83"/>
      <c r="AA88" s="83"/>
      <c r="AB88" s="83"/>
      <c r="AC88" s="83"/>
      <c r="AD88" s="83"/>
      <c r="AE88" s="83"/>
    </row>
    <row r="89" spans="1:31">
      <c r="A89" s="83"/>
      <c r="B89" s="83"/>
      <c r="M89" s="83"/>
      <c r="N89" s="83"/>
      <c r="O89" s="83"/>
      <c r="P89" s="83"/>
      <c r="Q89" s="83"/>
      <c r="R89" s="83"/>
      <c r="S89" s="83"/>
      <c r="T89" s="83"/>
      <c r="U89" s="83"/>
      <c r="V89" s="83"/>
      <c r="W89" s="83"/>
      <c r="X89" s="83"/>
      <c r="Y89" s="83"/>
      <c r="Z89" s="83"/>
      <c r="AA89" s="83"/>
      <c r="AB89" s="83"/>
      <c r="AC89" s="83"/>
      <c r="AD89" s="83"/>
      <c r="AE89" s="83"/>
    </row>
    <row r="90" spans="1:31">
      <c r="A90" s="83"/>
      <c r="B90" s="83"/>
      <c r="M90" s="83"/>
      <c r="N90" s="83"/>
      <c r="O90" s="83"/>
      <c r="P90" s="83"/>
      <c r="Q90" s="83"/>
      <c r="R90" s="83"/>
      <c r="S90" s="83"/>
      <c r="T90" s="83"/>
      <c r="U90" s="83"/>
      <c r="V90" s="83"/>
      <c r="W90" s="83"/>
      <c r="X90" s="83"/>
      <c r="Y90" s="83"/>
      <c r="Z90" s="83"/>
      <c r="AA90" s="83"/>
      <c r="AB90" s="83"/>
      <c r="AC90" s="83"/>
      <c r="AD90" s="83"/>
      <c r="AE90" s="83"/>
    </row>
    <row r="91" spans="1:31">
      <c r="A91" s="83"/>
      <c r="B91" s="83"/>
      <c r="M91" s="83"/>
      <c r="N91" s="83"/>
      <c r="O91" s="83"/>
      <c r="P91" s="83"/>
      <c r="Q91" s="83"/>
      <c r="R91" s="83"/>
      <c r="S91" s="83"/>
      <c r="T91" s="83"/>
      <c r="U91" s="83"/>
      <c r="V91" s="83"/>
      <c r="W91" s="83"/>
      <c r="X91" s="83"/>
      <c r="Y91" s="83"/>
      <c r="Z91" s="83"/>
      <c r="AA91" s="83"/>
      <c r="AB91" s="83"/>
      <c r="AC91" s="83"/>
      <c r="AD91" s="83"/>
      <c r="AE91" s="83"/>
    </row>
    <row r="92" spans="1:31">
      <c r="A92" s="83"/>
      <c r="B92" s="83"/>
      <c r="M92" s="83"/>
      <c r="N92" s="83"/>
      <c r="O92" s="83"/>
      <c r="P92" s="83"/>
      <c r="Q92" s="83"/>
      <c r="R92" s="83"/>
      <c r="S92" s="83"/>
      <c r="T92" s="83"/>
      <c r="U92" s="83"/>
      <c r="V92" s="83"/>
      <c r="W92" s="83"/>
      <c r="X92" s="83"/>
      <c r="Y92" s="83"/>
      <c r="Z92" s="83"/>
      <c r="AA92" s="83"/>
      <c r="AB92" s="83"/>
      <c r="AC92" s="83"/>
      <c r="AD92" s="83"/>
      <c r="AE92" s="83"/>
    </row>
    <row r="93" spans="1:31">
      <c r="A93" s="83"/>
      <c r="B93" s="83"/>
      <c r="M93" s="83"/>
      <c r="N93" s="83"/>
      <c r="O93" s="83"/>
      <c r="P93" s="83"/>
      <c r="Q93" s="83"/>
      <c r="R93" s="83"/>
      <c r="S93" s="83"/>
      <c r="T93" s="83"/>
      <c r="U93" s="83"/>
      <c r="V93" s="83"/>
      <c r="W93" s="83"/>
      <c r="X93" s="83"/>
      <c r="Y93" s="83"/>
      <c r="Z93" s="83"/>
      <c r="AA93" s="83"/>
      <c r="AB93" s="83"/>
      <c r="AC93" s="83"/>
      <c r="AD93" s="83"/>
      <c r="AE93" s="83"/>
    </row>
    <row r="94" spans="1:31">
      <c r="A94" s="83"/>
      <c r="B94" s="83"/>
      <c r="M94" s="83"/>
      <c r="N94" s="83"/>
      <c r="O94" s="83"/>
      <c r="P94" s="83"/>
      <c r="Q94" s="83"/>
      <c r="R94" s="83"/>
      <c r="S94" s="83"/>
      <c r="T94" s="83"/>
      <c r="U94" s="83"/>
      <c r="V94" s="83"/>
      <c r="W94" s="83"/>
      <c r="X94" s="83"/>
      <c r="Y94" s="83"/>
      <c r="Z94" s="83"/>
      <c r="AA94" s="83"/>
      <c r="AB94" s="83"/>
      <c r="AC94" s="83"/>
      <c r="AD94" s="83"/>
      <c r="AE94" s="83"/>
    </row>
    <row r="95" spans="1:31">
      <c r="A95" s="83"/>
      <c r="B95" s="83"/>
      <c r="M95" s="83"/>
      <c r="N95" s="83"/>
      <c r="O95" s="83"/>
      <c r="P95" s="83"/>
      <c r="Q95" s="83"/>
      <c r="R95" s="83"/>
      <c r="S95" s="83"/>
      <c r="T95" s="83"/>
      <c r="U95" s="83"/>
      <c r="V95" s="83"/>
      <c r="W95" s="83"/>
      <c r="X95" s="83"/>
      <c r="Y95" s="83"/>
      <c r="Z95" s="83"/>
      <c r="AA95" s="83"/>
      <c r="AB95" s="83"/>
      <c r="AC95" s="83"/>
      <c r="AD95" s="83"/>
      <c r="AE95" s="83"/>
    </row>
    <row r="96" spans="1:31">
      <c r="A96" s="83"/>
      <c r="B96" s="83"/>
      <c r="M96" s="83"/>
      <c r="N96" s="83"/>
      <c r="O96" s="83"/>
      <c r="P96" s="83"/>
      <c r="Q96" s="83"/>
      <c r="R96" s="83"/>
      <c r="S96" s="83"/>
      <c r="T96" s="83"/>
      <c r="U96" s="83"/>
      <c r="V96" s="83"/>
      <c r="W96" s="83"/>
      <c r="X96" s="83"/>
      <c r="Y96" s="83"/>
      <c r="Z96" s="83"/>
      <c r="AA96" s="83"/>
      <c r="AB96" s="83"/>
      <c r="AC96" s="83"/>
      <c r="AD96" s="83"/>
      <c r="AE96" s="83"/>
    </row>
    <row r="97" spans="1:2">
      <c r="A97" s="83"/>
      <c r="B97" s="83"/>
    </row>
    <row r="98" spans="1:2">
      <c r="A98" s="83"/>
      <c r="B98" s="83"/>
    </row>
    <row r="99" spans="1:2">
      <c r="A99" s="83"/>
      <c r="B99" s="83"/>
    </row>
    <row r="100" spans="1:2">
      <c r="A100" s="83"/>
      <c r="B100" s="83"/>
    </row>
  </sheetData>
  <mergeCells count="20">
    <mergeCell ref="B1:C1"/>
    <mergeCell ref="A3:D4"/>
    <mergeCell ref="A5:D5"/>
    <mergeCell ref="A6:C6"/>
    <mergeCell ref="A26:D26"/>
    <mergeCell ref="B7:D7"/>
    <mergeCell ref="B8:D8"/>
    <mergeCell ref="B10:C10"/>
    <mergeCell ref="B11:C11"/>
    <mergeCell ref="A14:D14"/>
    <mergeCell ref="A18:B18"/>
    <mergeCell ref="C18:D18"/>
    <mergeCell ref="A19:B19"/>
    <mergeCell ref="C19:D19"/>
    <mergeCell ref="A28:D28"/>
    <mergeCell ref="A20:B20"/>
    <mergeCell ref="A22:D22"/>
    <mergeCell ref="A23:D23"/>
    <mergeCell ref="A24:D24"/>
    <mergeCell ref="A27:D27"/>
  </mergeCells>
  <phoneticPr fontId="15" type="noConversion"/>
  <pageMargins left="1.19" right="0.75" top="1" bottom="1" header="0.5" footer="0.5"/>
  <pageSetup paperSize="9" scale="75"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600"/>
  <sheetViews>
    <sheetView workbookViewId="0">
      <selection activeCell="M16" sqref="M16"/>
    </sheetView>
  </sheetViews>
  <sheetFormatPr defaultColWidth="11.453125" defaultRowHeight="15.5"/>
  <cols>
    <col min="1" max="1" width="4.1796875" style="2" customWidth="1"/>
    <col min="2" max="4" width="11.453125" style="3" customWidth="1"/>
    <col min="5" max="5" width="9.1796875" style="3" customWidth="1"/>
    <col min="6" max="6" width="3.1796875" style="3" customWidth="1"/>
    <col min="7" max="7" width="7.1796875" style="3" customWidth="1"/>
    <col min="8" max="8" width="10.54296875" style="3" customWidth="1"/>
    <col min="9" max="9" width="11.453125" style="3" customWidth="1"/>
    <col min="10" max="10" width="10.453125" style="3" customWidth="1"/>
    <col min="11" max="11" width="9.81640625" style="3" customWidth="1"/>
    <col min="12" max="16384" width="11.453125" style="3"/>
  </cols>
  <sheetData>
    <row r="1" spans="1:12">
      <c r="A1" s="31" t="s">
        <v>541</v>
      </c>
    </row>
    <row r="2" spans="1:12" ht="16.5" customHeight="1" thickBot="1">
      <c r="B2" s="626" t="s">
        <v>542</v>
      </c>
      <c r="C2" s="627"/>
      <c r="D2" s="627"/>
      <c r="E2" s="627"/>
      <c r="F2" s="10"/>
      <c r="G2" s="628" t="s">
        <v>543</v>
      </c>
      <c r="H2" s="628"/>
      <c r="I2" s="628"/>
      <c r="J2" s="628"/>
      <c r="K2" s="628"/>
      <c r="L2" s="629"/>
    </row>
    <row r="3" spans="1:12" ht="92.25" customHeight="1" thickTop="1" thickBot="1">
      <c r="B3" s="9"/>
      <c r="C3" s="9"/>
      <c r="D3" s="9"/>
      <c r="E3" s="9"/>
      <c r="F3" s="10"/>
      <c r="G3" s="11"/>
      <c r="H3" s="11"/>
      <c r="I3" s="11"/>
      <c r="J3" s="11"/>
      <c r="K3" s="11"/>
      <c r="L3" s="12"/>
    </row>
    <row r="4" spans="1:12" ht="40.5" customHeight="1" thickTop="1" thickBot="1">
      <c r="A4" s="4"/>
      <c r="B4" s="13" t="s">
        <v>544</v>
      </c>
      <c r="C4" s="630" t="s">
        <v>167</v>
      </c>
      <c r="D4" s="631"/>
      <c r="E4" s="632"/>
      <c r="F4" s="10"/>
      <c r="G4" s="14">
        <v>1</v>
      </c>
      <c r="H4" s="14" t="s">
        <v>545</v>
      </c>
      <c r="I4" s="633" t="s">
        <v>546</v>
      </c>
      <c r="J4" s="634"/>
      <c r="K4" s="634"/>
      <c r="L4" s="635"/>
    </row>
    <row r="5" spans="1:12" ht="36.75" customHeight="1" thickTop="1" thickBot="1">
      <c r="A5" s="5"/>
      <c r="B5" s="15">
        <v>1000</v>
      </c>
      <c r="C5" s="15" t="s">
        <v>547</v>
      </c>
      <c r="D5" s="15"/>
      <c r="E5" s="16"/>
      <c r="F5" s="10"/>
      <c r="G5" s="14">
        <v>2</v>
      </c>
      <c r="H5" s="14" t="s">
        <v>548</v>
      </c>
      <c r="I5" s="636" t="s">
        <v>549</v>
      </c>
      <c r="J5" s="637"/>
      <c r="K5" s="637"/>
      <c r="L5" s="17" t="s">
        <v>550</v>
      </c>
    </row>
    <row r="6" spans="1:12" ht="37" thickTop="1" thickBot="1">
      <c r="A6" s="5"/>
      <c r="B6" s="14">
        <v>1010</v>
      </c>
      <c r="C6" s="14"/>
      <c r="D6" s="14" t="s">
        <v>551</v>
      </c>
      <c r="E6" s="18"/>
      <c r="F6" s="10"/>
      <c r="G6" s="14">
        <v>3</v>
      </c>
      <c r="H6" s="19" t="s">
        <v>552</v>
      </c>
      <c r="I6" s="636"/>
      <c r="J6" s="637"/>
      <c r="K6" s="637"/>
      <c r="L6" s="20" t="s">
        <v>553</v>
      </c>
    </row>
    <row r="7" spans="1:12" ht="16" thickBot="1">
      <c r="A7" s="5"/>
      <c r="B7" s="14">
        <v>1020</v>
      </c>
      <c r="C7" s="14"/>
      <c r="D7" s="14" t="s">
        <v>554</v>
      </c>
      <c r="E7" s="18"/>
      <c r="F7" s="10"/>
      <c r="G7" s="21">
        <v>4</v>
      </c>
      <c r="H7" s="638" t="s">
        <v>555</v>
      </c>
      <c r="I7" s="639"/>
      <c r="J7" s="639"/>
      <c r="K7" s="639"/>
      <c r="L7" s="640"/>
    </row>
    <row r="8" spans="1:12" ht="18.5" thickBot="1">
      <c r="A8" s="5"/>
      <c r="B8" s="14">
        <v>1030</v>
      </c>
      <c r="C8" s="14"/>
      <c r="D8" s="14" t="s">
        <v>556</v>
      </c>
      <c r="E8" s="18"/>
    </row>
    <row r="9" spans="1:12" s="6" customFormat="1" ht="16" thickBot="1">
      <c r="A9" s="5"/>
      <c r="B9" s="14">
        <v>1040</v>
      </c>
      <c r="C9" s="14"/>
      <c r="D9" s="14" t="s">
        <v>557</v>
      </c>
      <c r="E9" s="18"/>
    </row>
    <row r="10" spans="1:12" s="6" customFormat="1" ht="20.25" customHeight="1" thickBot="1">
      <c r="A10" s="5"/>
      <c r="B10" s="21">
        <v>1050</v>
      </c>
      <c r="C10" s="21"/>
      <c r="D10" s="21" t="s">
        <v>558</v>
      </c>
      <c r="E10" s="22"/>
    </row>
    <row r="11" spans="1:12" ht="19" thickTop="1" thickBot="1">
      <c r="A11" s="5"/>
      <c r="B11" s="15">
        <v>2000</v>
      </c>
      <c r="C11" s="15" t="s">
        <v>559</v>
      </c>
      <c r="D11" s="15"/>
      <c r="E11" s="16"/>
    </row>
    <row r="12" spans="1:12" ht="37" thickTop="1" thickBot="1">
      <c r="A12" s="5"/>
      <c r="B12" s="14">
        <v>2010</v>
      </c>
      <c r="C12" s="14"/>
      <c r="D12" s="14" t="s">
        <v>560</v>
      </c>
      <c r="E12" s="18"/>
    </row>
    <row r="13" spans="1:12" ht="16" thickBot="1">
      <c r="A13" s="5"/>
      <c r="B13" s="21">
        <v>2020</v>
      </c>
      <c r="C13" s="21"/>
      <c r="D13" s="21" t="s">
        <v>561</v>
      </c>
      <c r="E13" s="22"/>
    </row>
    <row r="14" spans="1:12" ht="19" thickTop="1" thickBot="1">
      <c r="A14" s="5"/>
      <c r="B14" s="15">
        <v>3000</v>
      </c>
      <c r="C14" s="15" t="s">
        <v>562</v>
      </c>
      <c r="D14" s="15"/>
      <c r="E14" s="16"/>
    </row>
    <row r="15" spans="1:12" ht="31.5" customHeight="1" thickTop="1" thickBot="1">
      <c r="A15" s="5"/>
      <c r="B15" s="23">
        <v>3010</v>
      </c>
      <c r="C15" s="23"/>
      <c r="D15" s="23" t="s">
        <v>563</v>
      </c>
      <c r="E15" s="24"/>
    </row>
    <row r="16" spans="1:12" ht="16" thickBot="1">
      <c r="A16" s="5"/>
      <c r="B16" s="25">
        <v>3020</v>
      </c>
      <c r="C16" s="25"/>
      <c r="D16" s="25" t="s">
        <v>564</v>
      </c>
      <c r="E16" s="25"/>
    </row>
    <row r="17" spans="1:5" ht="19" thickTop="1" thickBot="1">
      <c r="A17" s="5"/>
      <c r="B17" s="15">
        <v>4000</v>
      </c>
      <c r="C17" s="15" t="s">
        <v>565</v>
      </c>
      <c r="D17" s="15"/>
      <c r="E17" s="16"/>
    </row>
    <row r="18" spans="1:5" ht="19" thickTop="1" thickBot="1">
      <c r="A18" s="5"/>
      <c r="B18" s="14">
        <v>4010</v>
      </c>
      <c r="C18" s="14"/>
      <c r="D18" s="14" t="s">
        <v>566</v>
      </c>
      <c r="E18" s="18"/>
    </row>
    <row r="19" spans="1:5" ht="18.5" thickBot="1">
      <c r="A19" s="5"/>
      <c r="B19" s="14">
        <v>4020</v>
      </c>
      <c r="C19" s="14"/>
      <c r="D19" s="14" t="s">
        <v>567</v>
      </c>
      <c r="E19" s="18"/>
    </row>
    <row r="20" spans="1:5" ht="18.5" thickBot="1">
      <c r="A20" s="5"/>
      <c r="B20" s="14">
        <v>4030</v>
      </c>
      <c r="C20" s="14"/>
      <c r="D20" s="14" t="s">
        <v>568</v>
      </c>
      <c r="E20" s="18"/>
    </row>
    <row r="21" spans="1:5" ht="18.5" thickBot="1">
      <c r="A21" s="5"/>
      <c r="B21" s="14">
        <v>4040</v>
      </c>
      <c r="C21" s="14"/>
      <c r="D21" s="14" t="s">
        <v>569</v>
      </c>
      <c r="E21" s="18"/>
    </row>
    <row r="22" spans="1:5" ht="27.75" customHeight="1" thickBot="1">
      <c r="A22" s="5"/>
      <c r="B22" s="14">
        <v>4050</v>
      </c>
      <c r="C22" s="14"/>
      <c r="D22" s="14" t="s">
        <v>570</v>
      </c>
      <c r="E22" s="18"/>
    </row>
    <row r="23" spans="1:5" ht="16" thickBot="1">
      <c r="A23" s="5"/>
      <c r="B23" s="14">
        <v>4060</v>
      </c>
      <c r="C23" s="14"/>
      <c r="D23" s="14" t="s">
        <v>571</v>
      </c>
      <c r="E23" s="18"/>
    </row>
    <row r="24" spans="1:5" ht="27.5" thickBot="1">
      <c r="A24" s="5"/>
      <c r="B24" s="14">
        <v>4070</v>
      </c>
      <c r="C24" s="14"/>
      <c r="D24" s="14" t="s">
        <v>572</v>
      </c>
      <c r="E24" s="18"/>
    </row>
    <row r="25" spans="1:5" ht="16" thickBot="1">
      <c r="A25" s="5"/>
      <c r="B25" s="21">
        <v>4080</v>
      </c>
      <c r="C25" s="21"/>
      <c r="D25" s="21" t="s">
        <v>573</v>
      </c>
      <c r="E25" s="22"/>
    </row>
    <row r="26" spans="1:5" ht="19" thickTop="1" thickBot="1">
      <c r="A26" s="5"/>
      <c r="B26" s="15">
        <v>5000</v>
      </c>
      <c r="C26" s="15" t="s">
        <v>574</v>
      </c>
      <c r="D26" s="15"/>
      <c r="E26" s="16"/>
    </row>
    <row r="27" spans="1:5" ht="16.5" thickTop="1" thickBot="1">
      <c r="A27" s="5"/>
      <c r="B27" s="14">
        <v>5010</v>
      </c>
      <c r="C27" s="14"/>
      <c r="D27" s="14" t="s">
        <v>575</v>
      </c>
      <c r="E27" s="18"/>
    </row>
    <row r="28" spans="1:5" ht="16" thickBot="1">
      <c r="A28" s="5"/>
      <c r="B28" s="14">
        <v>5020</v>
      </c>
      <c r="C28" s="14"/>
      <c r="D28" s="14" t="s">
        <v>576</v>
      </c>
      <c r="E28" s="18"/>
    </row>
    <row r="29" spans="1:5" ht="16" thickBot="1">
      <c r="A29" s="5"/>
      <c r="B29" s="14">
        <v>5030</v>
      </c>
      <c r="C29" s="14"/>
      <c r="D29" s="14" t="s">
        <v>577</v>
      </c>
      <c r="E29" s="18"/>
    </row>
    <row r="30" spans="1:5" ht="16" thickBot="1">
      <c r="A30" s="5"/>
      <c r="B30" s="14">
        <v>5031</v>
      </c>
      <c r="C30" s="14"/>
      <c r="D30" s="14"/>
      <c r="E30" s="18" t="s">
        <v>578</v>
      </c>
    </row>
    <row r="31" spans="1:5" ht="18.5" thickBot="1">
      <c r="A31" s="5"/>
      <c r="B31" s="14">
        <v>5032</v>
      </c>
      <c r="C31" s="14"/>
      <c r="D31" s="14"/>
      <c r="E31" s="18" t="s">
        <v>579</v>
      </c>
    </row>
    <row r="32" spans="1:5" ht="16" thickBot="1">
      <c r="A32" s="5"/>
      <c r="B32" s="14">
        <v>5040</v>
      </c>
      <c r="C32" s="14"/>
      <c r="D32" s="14" t="s">
        <v>580</v>
      </c>
      <c r="E32" s="18"/>
    </row>
    <row r="33" spans="1:5" ht="16" thickBot="1">
      <c r="A33" s="5"/>
      <c r="B33" s="14">
        <v>5041</v>
      </c>
      <c r="C33" s="14"/>
      <c r="D33" s="14"/>
      <c r="E33" s="18" t="s">
        <v>581</v>
      </c>
    </row>
    <row r="34" spans="1:5" ht="16" thickBot="1">
      <c r="A34" s="5"/>
      <c r="B34" s="14">
        <v>5042</v>
      </c>
      <c r="C34" s="14"/>
      <c r="D34" s="14"/>
      <c r="E34" s="18" t="s">
        <v>582</v>
      </c>
    </row>
    <row r="35" spans="1:5" ht="16" thickBot="1">
      <c r="A35" s="5"/>
      <c r="B35" s="14">
        <v>5043</v>
      </c>
      <c r="C35" s="14"/>
      <c r="D35" s="14"/>
      <c r="E35" s="18" t="s">
        <v>583</v>
      </c>
    </row>
    <row r="36" spans="1:5" ht="60.75" customHeight="1" thickBot="1">
      <c r="A36" s="5"/>
      <c r="B36" s="14">
        <v>5043</v>
      </c>
      <c r="C36" s="14"/>
      <c r="D36" s="14"/>
      <c r="E36" s="18" t="s">
        <v>584</v>
      </c>
    </row>
    <row r="37" spans="1:5" ht="20.25" customHeight="1" thickBot="1">
      <c r="A37" s="5"/>
      <c r="B37" s="21">
        <v>5044</v>
      </c>
      <c r="C37" s="21"/>
      <c r="D37" s="21"/>
      <c r="E37" s="22" t="s">
        <v>585</v>
      </c>
    </row>
    <row r="38" spans="1:5" ht="15.75" customHeight="1" thickTop="1" thickBot="1">
      <c r="A38" s="5"/>
      <c r="B38" s="15">
        <v>6000</v>
      </c>
      <c r="C38" s="15" t="s">
        <v>586</v>
      </c>
      <c r="D38" s="15"/>
      <c r="E38" s="16"/>
    </row>
    <row r="39" spans="1:5" ht="16.5" customHeight="1" thickTop="1" thickBot="1">
      <c r="A39" s="5"/>
      <c r="B39" s="14">
        <v>6010</v>
      </c>
      <c r="C39" s="14"/>
      <c r="D39" s="14" t="s">
        <v>587</v>
      </c>
      <c r="E39" s="18"/>
    </row>
    <row r="40" spans="1:5" ht="16" thickBot="1">
      <c r="A40" s="5"/>
      <c r="B40" s="14">
        <v>6020</v>
      </c>
      <c r="C40" s="14"/>
      <c r="D40" s="14" t="s">
        <v>588</v>
      </c>
      <c r="E40" s="18"/>
    </row>
    <row r="41" spans="1:5" ht="16" thickBot="1">
      <c r="A41" s="5"/>
      <c r="B41" s="14">
        <v>6030</v>
      </c>
      <c r="C41" s="14"/>
      <c r="D41" s="14" t="s">
        <v>589</v>
      </c>
      <c r="E41" s="18"/>
    </row>
    <row r="42" spans="1:5" ht="16" thickBot="1">
      <c r="A42" s="5"/>
      <c r="B42" s="14">
        <v>6040</v>
      </c>
      <c r="C42" s="14"/>
      <c r="D42" s="14" t="s">
        <v>590</v>
      </c>
      <c r="E42" s="18"/>
    </row>
    <row r="43" spans="1:5" ht="18.5" thickBot="1">
      <c r="A43" s="5"/>
      <c r="B43" s="14">
        <v>6041</v>
      </c>
      <c r="C43" s="14"/>
      <c r="D43" s="14"/>
      <c r="E43" s="18" t="s">
        <v>591</v>
      </c>
    </row>
    <row r="44" spans="1:5" ht="18.5" thickBot="1">
      <c r="A44" s="5"/>
      <c r="B44" s="14">
        <v>6042</v>
      </c>
      <c r="C44" s="14"/>
      <c r="D44" s="14"/>
      <c r="E44" s="18" t="s">
        <v>592</v>
      </c>
    </row>
    <row r="45" spans="1:5" ht="27.5" thickBot="1">
      <c r="A45" s="5"/>
      <c r="B45" s="14">
        <v>6043</v>
      </c>
      <c r="C45" s="14"/>
      <c r="D45" s="14"/>
      <c r="E45" s="18" t="s">
        <v>593</v>
      </c>
    </row>
    <row r="46" spans="1:5" ht="51" customHeight="1" thickBot="1">
      <c r="A46" s="5"/>
      <c r="B46" s="14">
        <v>6044</v>
      </c>
      <c r="C46" s="14"/>
      <c r="D46" s="14"/>
      <c r="E46" s="18" t="s">
        <v>594</v>
      </c>
    </row>
    <row r="47" spans="1:5" ht="16" thickBot="1">
      <c r="A47" s="5"/>
      <c r="B47" s="21">
        <v>6050</v>
      </c>
      <c r="C47" s="21"/>
      <c r="D47" s="21" t="s">
        <v>595</v>
      </c>
      <c r="E47" s="22"/>
    </row>
    <row r="48" spans="1:5" ht="19" thickTop="1" thickBot="1">
      <c r="A48" s="5"/>
      <c r="B48" s="15">
        <v>7000</v>
      </c>
      <c r="C48" s="15" t="s">
        <v>596</v>
      </c>
      <c r="D48" s="15"/>
      <c r="E48" s="16"/>
    </row>
    <row r="49" spans="1:5" ht="19.5" customHeight="1" thickTop="1" thickBot="1">
      <c r="A49" s="5"/>
      <c r="B49" s="14">
        <v>7010</v>
      </c>
      <c r="C49" s="14"/>
      <c r="D49" s="14" t="s">
        <v>597</v>
      </c>
      <c r="E49" s="18"/>
    </row>
    <row r="50" spans="1:5" ht="26.25" customHeight="1" thickBot="1">
      <c r="A50" s="5"/>
      <c r="B50" s="14">
        <v>7011</v>
      </c>
      <c r="C50" s="14"/>
      <c r="D50" s="14"/>
      <c r="E50" s="18" t="s">
        <v>598</v>
      </c>
    </row>
    <row r="51" spans="1:5" ht="21.75" customHeight="1" thickBot="1">
      <c r="A51" s="5"/>
      <c r="B51" s="14">
        <v>7012</v>
      </c>
      <c r="C51" s="14"/>
      <c r="D51" s="14"/>
      <c r="E51" s="18" t="s">
        <v>599</v>
      </c>
    </row>
    <row r="52" spans="1:5" ht="18.5" thickBot="1">
      <c r="A52" s="5"/>
      <c r="B52" s="14">
        <v>7013</v>
      </c>
      <c r="C52" s="14"/>
      <c r="D52" s="14"/>
      <c r="E52" s="18" t="s">
        <v>600</v>
      </c>
    </row>
    <row r="53" spans="1:5" ht="21" customHeight="1" thickBot="1">
      <c r="A53" s="5"/>
      <c r="B53" s="14">
        <v>7014</v>
      </c>
      <c r="C53" s="14"/>
      <c r="D53" s="14"/>
      <c r="E53" s="18" t="s">
        <v>601</v>
      </c>
    </row>
    <row r="54" spans="1:5" ht="18.5" thickBot="1">
      <c r="A54" s="5"/>
      <c r="B54" s="14">
        <v>7020</v>
      </c>
      <c r="C54" s="14"/>
      <c r="D54" s="14" t="s">
        <v>602</v>
      </c>
      <c r="E54" s="18"/>
    </row>
    <row r="55" spans="1:5" ht="18.5" thickBot="1">
      <c r="A55" s="5"/>
      <c r="B55" s="14">
        <v>7030</v>
      </c>
      <c r="C55" s="14"/>
      <c r="D55" s="14" t="s">
        <v>603</v>
      </c>
      <c r="E55" s="18"/>
    </row>
    <row r="56" spans="1:5" ht="46.5" customHeight="1" thickBot="1">
      <c r="A56" s="5"/>
      <c r="B56" s="14">
        <v>7031</v>
      </c>
      <c r="C56" s="14"/>
      <c r="D56" s="14"/>
      <c r="E56" s="18" t="s">
        <v>604</v>
      </c>
    </row>
    <row r="57" spans="1:5" ht="18.5" thickBot="1">
      <c r="A57" s="5"/>
      <c r="B57" s="14">
        <v>7032</v>
      </c>
      <c r="C57" s="14"/>
      <c r="D57" s="14"/>
      <c r="E57" s="18" t="s">
        <v>605</v>
      </c>
    </row>
    <row r="58" spans="1:5" ht="18.5" thickBot="1">
      <c r="A58" s="5"/>
      <c r="B58" s="14">
        <v>7033</v>
      </c>
      <c r="C58" s="14"/>
      <c r="D58" s="14"/>
      <c r="E58" s="18" t="s">
        <v>606</v>
      </c>
    </row>
    <row r="59" spans="1:5" ht="27.5" thickBot="1">
      <c r="A59" s="5"/>
      <c r="B59" s="14">
        <v>7034</v>
      </c>
      <c r="C59" s="14"/>
      <c r="D59" s="14"/>
      <c r="E59" s="18" t="s">
        <v>607</v>
      </c>
    </row>
    <row r="60" spans="1:5" ht="18.5" thickBot="1">
      <c r="A60" s="5"/>
      <c r="B60" s="14">
        <v>7040</v>
      </c>
      <c r="C60" s="14"/>
      <c r="D60" s="14" t="s">
        <v>608</v>
      </c>
      <c r="E60" s="18"/>
    </row>
    <row r="61" spans="1:5" ht="18.5" thickBot="1">
      <c r="A61" s="5"/>
      <c r="B61" s="14">
        <v>7050</v>
      </c>
      <c r="C61" s="14"/>
      <c r="D61" s="14" t="s">
        <v>609</v>
      </c>
      <c r="E61" s="18"/>
    </row>
    <row r="62" spans="1:5" ht="16" thickBot="1">
      <c r="A62" s="5"/>
      <c r="B62" s="21">
        <v>7060</v>
      </c>
      <c r="C62" s="21"/>
      <c r="D62" s="21" t="s">
        <v>610</v>
      </c>
      <c r="E62" s="22"/>
    </row>
    <row r="63" spans="1:5" ht="19" thickTop="1" thickBot="1">
      <c r="A63" s="5"/>
      <c r="B63" s="15">
        <v>8000</v>
      </c>
      <c r="C63" s="15" t="s">
        <v>611</v>
      </c>
      <c r="D63" s="15"/>
      <c r="E63" s="16"/>
    </row>
    <row r="64" spans="1:5" ht="19" thickTop="1" thickBot="1">
      <c r="A64" s="5"/>
      <c r="B64" s="14">
        <v>8010</v>
      </c>
      <c r="C64" s="14"/>
      <c r="D64" s="14" t="s">
        <v>612</v>
      </c>
      <c r="E64" s="18"/>
    </row>
    <row r="65" spans="1:5" ht="18.5" thickBot="1">
      <c r="A65" s="5"/>
      <c r="B65" s="14">
        <v>8011</v>
      </c>
      <c r="C65" s="14"/>
      <c r="D65" s="14"/>
      <c r="E65" s="18" t="s">
        <v>613</v>
      </c>
    </row>
    <row r="66" spans="1:5" ht="15.65" customHeight="1" thickBot="1">
      <c r="A66" s="5"/>
      <c r="B66" s="14">
        <v>8012</v>
      </c>
      <c r="C66" s="14"/>
      <c r="D66" s="14"/>
      <c r="E66" s="18" t="s">
        <v>614</v>
      </c>
    </row>
    <row r="67" spans="1:5" ht="16" thickBot="1">
      <c r="A67" s="5"/>
      <c r="B67" s="14">
        <v>8013</v>
      </c>
      <c r="C67" s="14"/>
      <c r="D67" s="14"/>
      <c r="E67" s="18" t="s">
        <v>615</v>
      </c>
    </row>
    <row r="68" spans="1:5" ht="16" thickBot="1">
      <c r="A68" s="5"/>
      <c r="B68" s="14">
        <v>8020</v>
      </c>
      <c r="C68" s="14"/>
      <c r="D68" s="14" t="s">
        <v>616</v>
      </c>
      <c r="E68" s="18"/>
    </row>
    <row r="69" spans="1:5" ht="16" thickBot="1">
      <c r="A69" s="5"/>
      <c r="B69" s="14">
        <v>8030</v>
      </c>
      <c r="C69" s="14"/>
      <c r="D69" s="14" t="s">
        <v>617</v>
      </c>
      <c r="E69" s="18"/>
    </row>
    <row r="70" spans="1:5" ht="31.4" customHeight="1" thickBot="1">
      <c r="A70" s="5"/>
      <c r="B70" s="14">
        <v>8031</v>
      </c>
      <c r="C70" s="14"/>
      <c r="D70" s="14"/>
      <c r="E70" s="18" t="s">
        <v>618</v>
      </c>
    </row>
    <row r="71" spans="1:5" ht="15.75" customHeight="1" thickBot="1">
      <c r="A71" s="5"/>
      <c r="B71" s="14">
        <v>8032</v>
      </c>
      <c r="C71" s="14"/>
      <c r="D71" s="14"/>
      <c r="E71" s="18" t="s">
        <v>619</v>
      </c>
    </row>
    <row r="72" spans="1:5" ht="18.5" thickBot="1">
      <c r="A72" s="5"/>
      <c r="B72" s="14">
        <v>8033</v>
      </c>
      <c r="C72" s="14"/>
      <c r="D72" s="14"/>
      <c r="E72" s="18" t="s">
        <v>620</v>
      </c>
    </row>
    <row r="73" spans="1:5" ht="16" thickBot="1">
      <c r="A73" s="5"/>
      <c r="B73" s="14">
        <v>8034</v>
      </c>
      <c r="C73" s="14"/>
      <c r="D73" s="14"/>
      <c r="E73" s="18" t="s">
        <v>621</v>
      </c>
    </row>
    <row r="74" spans="1:5" ht="15.75" customHeight="1" thickBot="1">
      <c r="A74" s="5"/>
      <c r="B74" s="14">
        <v>8035</v>
      </c>
      <c r="C74" s="14"/>
      <c r="D74" s="14"/>
      <c r="E74" s="18" t="s">
        <v>622</v>
      </c>
    </row>
    <row r="75" spans="1:5" ht="16" thickBot="1">
      <c r="A75" s="5"/>
      <c r="B75" s="14">
        <v>8040</v>
      </c>
      <c r="C75" s="14"/>
      <c r="D75" s="14" t="s">
        <v>623</v>
      </c>
      <c r="E75" s="18"/>
    </row>
    <row r="76" spans="1:5" ht="18.5" thickBot="1">
      <c r="A76" s="5"/>
      <c r="B76" s="14">
        <v>8050</v>
      </c>
      <c r="C76" s="14"/>
      <c r="D76" s="14" t="s">
        <v>624</v>
      </c>
      <c r="E76" s="18"/>
    </row>
    <row r="77" spans="1:5" ht="16" thickBot="1">
      <c r="A77" s="5"/>
      <c r="B77" s="14">
        <v>8051</v>
      </c>
      <c r="C77" s="14"/>
      <c r="D77" s="14"/>
      <c r="E77" s="18" t="s">
        <v>625</v>
      </c>
    </row>
    <row r="78" spans="1:5" ht="16" thickBot="1">
      <c r="A78" s="5"/>
      <c r="B78" s="14">
        <v>8052</v>
      </c>
      <c r="C78" s="14"/>
      <c r="D78" s="14"/>
      <c r="E78" s="18" t="s">
        <v>626</v>
      </c>
    </row>
    <row r="79" spans="1:5" ht="16" thickBot="1">
      <c r="A79" s="5"/>
      <c r="B79" s="14">
        <v>8053</v>
      </c>
      <c r="C79" s="14"/>
      <c r="D79" s="14"/>
      <c r="E79" s="18" t="s">
        <v>627</v>
      </c>
    </row>
    <row r="80" spans="1:5" ht="48" customHeight="1" thickBot="1">
      <c r="A80" s="5"/>
      <c r="B80" s="14">
        <v>8054</v>
      </c>
      <c r="C80" s="14"/>
      <c r="D80" s="14"/>
      <c r="E80" s="18" t="s">
        <v>628</v>
      </c>
    </row>
    <row r="81" spans="1:5" ht="16" thickBot="1">
      <c r="A81" s="5"/>
      <c r="B81" s="14">
        <v>8055</v>
      </c>
      <c r="C81" s="14"/>
      <c r="D81" s="14"/>
      <c r="E81" s="18" t="s">
        <v>573</v>
      </c>
    </row>
    <row r="82" spans="1:5" ht="16" thickBot="1">
      <c r="A82" s="5"/>
      <c r="B82" s="21">
        <v>8060</v>
      </c>
      <c r="C82" s="21"/>
      <c r="D82" s="21" t="s">
        <v>573</v>
      </c>
      <c r="E82" s="22"/>
    </row>
    <row r="83" spans="1:5" ht="19" thickTop="1" thickBot="1">
      <c r="A83" s="5"/>
      <c r="B83" s="15">
        <v>9000</v>
      </c>
      <c r="C83" s="15" t="s">
        <v>629</v>
      </c>
      <c r="D83" s="15"/>
      <c r="E83" s="16"/>
    </row>
    <row r="84" spans="1:5" ht="20.25" customHeight="1" thickTop="1" thickBot="1">
      <c r="A84" s="5"/>
      <c r="B84" s="14">
        <v>9010</v>
      </c>
      <c r="C84" s="14"/>
      <c r="D84" s="14" t="s">
        <v>630</v>
      </c>
      <c r="E84" s="18"/>
    </row>
    <row r="85" spans="1:5" ht="27.5" thickBot="1">
      <c r="A85" s="5"/>
      <c r="B85" s="14">
        <v>9020</v>
      </c>
      <c r="C85" s="14"/>
      <c r="D85" s="14" t="s">
        <v>631</v>
      </c>
      <c r="E85" s="18"/>
    </row>
    <row r="86" spans="1:5" ht="31.4" customHeight="1" thickBot="1">
      <c r="A86" s="5"/>
      <c r="B86" s="14">
        <v>9021</v>
      </c>
      <c r="C86" s="14"/>
      <c r="D86" s="14"/>
      <c r="E86" s="18" t="s">
        <v>632</v>
      </c>
    </row>
    <row r="87" spans="1:5" ht="78.25" customHeight="1" thickBot="1">
      <c r="A87" s="5"/>
      <c r="B87" s="14">
        <v>9022</v>
      </c>
      <c r="C87" s="14"/>
      <c r="D87" s="14"/>
      <c r="E87" s="18" t="s">
        <v>633</v>
      </c>
    </row>
    <row r="88" spans="1:5" ht="16" thickBot="1">
      <c r="A88" s="5"/>
      <c r="B88" s="14">
        <v>9023</v>
      </c>
      <c r="C88" s="14"/>
      <c r="D88" s="14"/>
      <c r="E88" s="18" t="s">
        <v>634</v>
      </c>
    </row>
    <row r="89" spans="1:5" ht="16" thickBot="1">
      <c r="A89" s="5"/>
      <c r="B89" s="21">
        <v>9030</v>
      </c>
      <c r="C89" s="21"/>
      <c r="D89" s="21" t="s">
        <v>573</v>
      </c>
      <c r="E89" s="22"/>
    </row>
    <row r="90" spans="1:5" ht="16.5" thickTop="1" thickBot="1">
      <c r="A90" s="5"/>
      <c r="B90" s="15">
        <v>11000</v>
      </c>
      <c r="C90" s="624" t="s">
        <v>635</v>
      </c>
      <c r="D90" s="625"/>
      <c r="E90" s="16"/>
    </row>
    <row r="91" spans="1:5" ht="19" thickTop="1" thickBot="1">
      <c r="A91" s="5"/>
      <c r="B91" s="14">
        <v>11010</v>
      </c>
      <c r="C91" s="14"/>
      <c r="D91" s="14" t="s">
        <v>636</v>
      </c>
      <c r="E91" s="18"/>
    </row>
    <row r="92" spans="1:5" ht="18.5" thickBot="1">
      <c r="A92" s="5"/>
      <c r="B92" s="14">
        <v>11020</v>
      </c>
      <c r="C92" s="14"/>
      <c r="D92" s="14" t="s">
        <v>637</v>
      </c>
      <c r="E92" s="18"/>
    </row>
    <row r="93" spans="1:5" ht="16" thickBot="1">
      <c r="A93" s="5"/>
      <c r="B93" s="15">
        <v>12000</v>
      </c>
      <c r="C93" s="15" t="s">
        <v>638</v>
      </c>
      <c r="D93" s="15"/>
      <c r="E93" s="16"/>
    </row>
    <row r="94" spans="1:5" ht="25.5" customHeight="1" thickTop="1" thickBot="1">
      <c r="A94" s="5"/>
      <c r="B94" s="15">
        <v>13000</v>
      </c>
      <c r="C94" s="15" t="s">
        <v>639</v>
      </c>
      <c r="D94" s="15"/>
      <c r="E94" s="16"/>
    </row>
    <row r="95" spans="1:5" ht="16" thickTop="1">
      <c r="A95" s="7"/>
      <c r="B95" s="26">
        <v>14000</v>
      </c>
      <c r="C95" s="26" t="s">
        <v>573</v>
      </c>
      <c r="D95" s="26"/>
      <c r="E95" s="27"/>
    </row>
    <row r="96" spans="1:5">
      <c r="A96" s="7"/>
    </row>
    <row r="97" spans="1:7">
      <c r="A97" s="7"/>
      <c r="C97" s="28"/>
      <c r="D97" s="28"/>
      <c r="E97" s="28"/>
      <c r="F97" s="28"/>
      <c r="G97" s="28"/>
    </row>
    <row r="98" spans="1:7" ht="45" customHeight="1">
      <c r="A98" s="7"/>
      <c r="C98" s="29"/>
      <c r="D98" s="30"/>
      <c r="E98" s="30"/>
      <c r="F98" s="30"/>
      <c r="G98" s="30"/>
    </row>
    <row r="99" spans="1:7" ht="42" customHeight="1">
      <c r="A99" s="7"/>
      <c r="C99" s="29"/>
      <c r="D99" s="30"/>
      <c r="E99" s="30"/>
      <c r="F99" s="30"/>
      <c r="G99" s="30"/>
    </row>
    <row r="100" spans="1:7" ht="50.25" customHeight="1">
      <c r="A100" s="7"/>
      <c r="C100" s="29"/>
      <c r="D100" s="30"/>
      <c r="E100" s="30"/>
      <c r="F100" s="30"/>
      <c r="G100" s="30"/>
    </row>
    <row r="101" spans="1:7">
      <c r="A101" s="5"/>
      <c r="C101" s="29"/>
      <c r="D101" s="29"/>
      <c r="E101" s="29"/>
      <c r="F101" s="29"/>
      <c r="G101" s="29"/>
    </row>
    <row r="102" spans="1:7">
      <c r="A102" s="5"/>
    </row>
    <row r="103" spans="1:7" ht="45.75" customHeight="1">
      <c r="A103" s="5"/>
    </row>
    <row r="104" spans="1:7">
      <c r="A104" s="5"/>
    </row>
    <row r="105" spans="1:7">
      <c r="A105" s="5"/>
    </row>
    <row r="106" spans="1:7">
      <c r="A106" s="5"/>
    </row>
    <row r="107" spans="1:7">
      <c r="A107" s="5"/>
    </row>
    <row r="108" spans="1:7" ht="15.75" customHeight="1">
      <c r="A108" s="5"/>
    </row>
    <row r="109" spans="1:7">
      <c r="A109" s="5"/>
    </row>
    <row r="110" spans="1:7">
      <c r="A110" s="5"/>
    </row>
    <row r="111" spans="1:7">
      <c r="A111" s="5"/>
    </row>
    <row r="112" spans="1:7" ht="15" customHeight="1">
      <c r="A112" s="5"/>
    </row>
    <row r="113" spans="1:1" ht="15" customHeight="1">
      <c r="A113" s="5"/>
    </row>
    <row r="114" spans="1:1">
      <c r="A114" s="5"/>
    </row>
    <row r="115" spans="1:1" ht="15" customHeight="1">
      <c r="A115" s="5"/>
    </row>
    <row r="116" spans="1:1" ht="15" customHeight="1">
      <c r="A116" s="5"/>
    </row>
    <row r="117" spans="1:1" ht="15.75" customHeight="1">
      <c r="A117" s="5"/>
    </row>
    <row r="118" spans="1:1">
      <c r="A118" s="5"/>
    </row>
    <row r="119" spans="1:1">
      <c r="A119" s="5"/>
    </row>
    <row r="120" spans="1:1" ht="15" customHeight="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ht="15" customHeight="1">
      <c r="A130" s="5"/>
    </row>
    <row r="131" spans="1:1" ht="15.75" customHeight="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ht="15" customHeight="1">
      <c r="A140" s="5"/>
    </row>
    <row r="141" spans="1:1">
      <c r="A141" s="5"/>
    </row>
    <row r="142" spans="1:1">
      <c r="A142" s="5"/>
    </row>
    <row r="143" spans="1:1">
      <c r="A143" s="5"/>
    </row>
    <row r="144" spans="1:1" ht="15" customHeight="1">
      <c r="A144" s="5"/>
    </row>
    <row r="145" spans="1:1">
      <c r="A145" s="5"/>
    </row>
    <row r="146" spans="1:1">
      <c r="A146" s="5"/>
    </row>
    <row r="147" spans="1:1">
      <c r="A147" s="5"/>
    </row>
    <row r="148" spans="1:1">
      <c r="A148" s="5"/>
    </row>
    <row r="149" spans="1:1">
      <c r="A149" s="5"/>
    </row>
    <row r="150" spans="1:1">
      <c r="A150" s="5"/>
    </row>
    <row r="151" spans="1:1" ht="15" customHeight="1">
      <c r="A151" s="5"/>
    </row>
    <row r="152" spans="1:1">
      <c r="A152" s="5"/>
    </row>
    <row r="153" spans="1:1">
      <c r="A153" s="5"/>
    </row>
    <row r="154" spans="1:1">
      <c r="A154" s="5"/>
    </row>
    <row r="155" spans="1:1" ht="15" customHeight="1">
      <c r="A155" s="5"/>
    </row>
    <row r="156" spans="1:1">
      <c r="A156" s="5"/>
    </row>
    <row r="157" spans="1:1">
      <c r="A157" s="5"/>
    </row>
    <row r="158" spans="1:1">
      <c r="A158" s="5"/>
    </row>
    <row r="159" spans="1:1">
      <c r="A159" s="5"/>
    </row>
    <row r="160" spans="1:1" ht="15" customHeight="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ht="15" customHeight="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ht="15" customHeight="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ht="15" customHeight="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ht="15" customHeight="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ht="15" customHeight="1">
      <c r="A238" s="5"/>
    </row>
    <row r="239" spans="1:1">
      <c r="A239" s="5"/>
    </row>
    <row r="240" spans="1:1">
      <c r="A240" s="5"/>
    </row>
    <row r="241" spans="1:1">
      <c r="A241" s="5"/>
    </row>
    <row r="242" spans="1:1" ht="15" customHeight="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ht="15" customHeight="1">
      <c r="A270" s="5"/>
    </row>
    <row r="271" spans="1:1">
      <c r="A271" s="5"/>
    </row>
    <row r="272" spans="1:1">
      <c r="A272" s="5"/>
    </row>
    <row r="273" spans="1:1">
      <c r="A273" s="5"/>
    </row>
    <row r="274" spans="1:1">
      <c r="A274" s="5"/>
    </row>
    <row r="275" spans="1:1">
      <c r="A275" s="5"/>
    </row>
    <row r="276" spans="1:1">
      <c r="A276" s="5"/>
    </row>
    <row r="277" spans="1:1">
      <c r="A277" s="5"/>
    </row>
    <row r="278" spans="1:1" ht="15" customHeight="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7" spans="1:1">
      <c r="A297" s="8"/>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ht="15" customHeight="1">
      <c r="A336" s="5"/>
    </row>
    <row r="337" spans="1:1">
      <c r="A337" s="5"/>
    </row>
    <row r="338" spans="1:1">
      <c r="A338" s="5"/>
    </row>
    <row r="339" spans="1:1">
      <c r="A339" s="5"/>
    </row>
    <row r="340" spans="1:1" ht="15" customHeight="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ht="15" customHeight="1">
      <c r="A352" s="5"/>
    </row>
    <row r="353" spans="1:1">
      <c r="A353" s="5"/>
    </row>
    <row r="354" spans="1:1">
      <c r="A354" s="5"/>
    </row>
    <row r="355" spans="1:1">
      <c r="A355" s="5"/>
    </row>
    <row r="356" spans="1:1">
      <c r="A356" s="5"/>
    </row>
    <row r="357" spans="1:1">
      <c r="A357" s="5"/>
    </row>
    <row r="358" spans="1:1">
      <c r="A358" s="5"/>
    </row>
    <row r="359" spans="1:1">
      <c r="A359" s="5"/>
    </row>
    <row r="360" spans="1:1">
      <c r="A360" s="5"/>
    </row>
    <row r="361" spans="1:1">
      <c r="A361" s="5"/>
    </row>
    <row r="362" spans="1:1" ht="15" customHeight="1">
      <c r="A362" s="5"/>
    </row>
    <row r="363" spans="1:1">
      <c r="A363" s="5"/>
    </row>
    <row r="364" spans="1:1">
      <c r="A364" s="5"/>
    </row>
    <row r="365" spans="1:1">
      <c r="A365" s="5"/>
    </row>
    <row r="366" spans="1:1">
      <c r="A366" s="5"/>
    </row>
    <row r="367" spans="1:1">
      <c r="A367" s="5"/>
    </row>
    <row r="368" spans="1:1">
      <c r="A368" s="5"/>
    </row>
    <row r="369" spans="1:1">
      <c r="A369" s="5"/>
    </row>
    <row r="370" spans="1:1">
      <c r="A370" s="5"/>
    </row>
    <row r="371" spans="1:1">
      <c r="A371" s="5"/>
    </row>
    <row r="372" spans="1:1">
      <c r="A372" s="5"/>
    </row>
    <row r="373" spans="1:1">
      <c r="A373" s="5"/>
    </row>
    <row r="374" spans="1:1">
      <c r="A374" s="5"/>
    </row>
    <row r="375" spans="1:1">
      <c r="A375" s="5"/>
    </row>
    <row r="376" spans="1:1">
      <c r="A376" s="5"/>
    </row>
    <row r="377" spans="1:1">
      <c r="A377" s="5"/>
    </row>
    <row r="378" spans="1:1">
      <c r="A378" s="5"/>
    </row>
    <row r="379" spans="1:1">
      <c r="A379" s="5"/>
    </row>
    <row r="380" spans="1:1">
      <c r="A380" s="5"/>
    </row>
    <row r="381" spans="1:1">
      <c r="A381" s="5"/>
    </row>
    <row r="382" spans="1:1">
      <c r="A382" s="5"/>
    </row>
    <row r="383" spans="1:1">
      <c r="A383" s="5"/>
    </row>
    <row r="384" spans="1:1" ht="15" customHeight="1">
      <c r="A384" s="5"/>
    </row>
    <row r="385" spans="1:1">
      <c r="A385" s="5"/>
    </row>
    <row r="386" spans="1:1">
      <c r="A386" s="5"/>
    </row>
    <row r="387" spans="1:1">
      <c r="A387" s="5"/>
    </row>
    <row r="388" spans="1:1">
      <c r="A388" s="5"/>
    </row>
    <row r="389" spans="1:1">
      <c r="A389" s="5"/>
    </row>
    <row r="390" spans="1:1">
      <c r="A390" s="5"/>
    </row>
    <row r="391" spans="1:1">
      <c r="A391" s="5"/>
    </row>
    <row r="392" spans="1:1">
      <c r="A392" s="5"/>
    </row>
    <row r="393" spans="1:1">
      <c r="A393" s="5"/>
    </row>
    <row r="394" spans="1:1" ht="15" customHeight="1">
      <c r="A394" s="5"/>
    </row>
    <row r="395" spans="1:1">
      <c r="A395" s="5"/>
    </row>
    <row r="396" spans="1:1">
      <c r="A396" s="5"/>
    </row>
    <row r="397" spans="1:1">
      <c r="A397" s="5"/>
    </row>
    <row r="398" spans="1:1">
      <c r="A398" s="5"/>
    </row>
    <row r="399" spans="1:1">
      <c r="A399" s="5"/>
    </row>
    <row r="400" spans="1:1">
      <c r="A400" s="5"/>
    </row>
    <row r="401" spans="1:1">
      <c r="A401" s="5"/>
    </row>
    <row r="402" spans="1:1">
      <c r="A402" s="5"/>
    </row>
    <row r="403" spans="1:1">
      <c r="A403" s="5"/>
    </row>
    <row r="404" spans="1:1">
      <c r="A404" s="5"/>
    </row>
    <row r="405" spans="1:1">
      <c r="A405" s="5"/>
    </row>
    <row r="406" spans="1:1">
      <c r="A406" s="5"/>
    </row>
    <row r="407" spans="1:1">
      <c r="A407" s="5"/>
    </row>
    <row r="408" spans="1:1">
      <c r="A408" s="5"/>
    </row>
    <row r="409" spans="1:1">
      <c r="A409" s="5"/>
    </row>
    <row r="410" spans="1:1">
      <c r="A410" s="5"/>
    </row>
    <row r="411" spans="1:1">
      <c r="A411" s="5"/>
    </row>
    <row r="412" spans="1:1">
      <c r="A412" s="5"/>
    </row>
    <row r="413" spans="1:1">
      <c r="A413" s="5"/>
    </row>
    <row r="414" spans="1:1">
      <c r="A414" s="5"/>
    </row>
    <row r="415" spans="1:1">
      <c r="A415" s="5"/>
    </row>
    <row r="416" spans="1:1">
      <c r="A416" s="5"/>
    </row>
    <row r="417" spans="1:1">
      <c r="A417" s="5"/>
    </row>
    <row r="418" spans="1:1">
      <c r="A418" s="5"/>
    </row>
    <row r="419" spans="1:1">
      <c r="A419" s="5"/>
    </row>
    <row r="420" spans="1:1">
      <c r="A420" s="5"/>
    </row>
    <row r="421" spans="1:1">
      <c r="A421" s="5"/>
    </row>
    <row r="422" spans="1:1">
      <c r="A422" s="5"/>
    </row>
    <row r="423" spans="1:1">
      <c r="A423" s="5"/>
    </row>
    <row r="424" spans="1:1">
      <c r="A424" s="5"/>
    </row>
    <row r="425" spans="1:1">
      <c r="A425" s="5"/>
    </row>
    <row r="426" spans="1:1">
      <c r="A426" s="5"/>
    </row>
    <row r="427" spans="1:1">
      <c r="A427" s="5"/>
    </row>
    <row r="428" spans="1:1">
      <c r="A428" s="5"/>
    </row>
    <row r="429" spans="1:1">
      <c r="A429" s="5"/>
    </row>
    <row r="430" spans="1:1">
      <c r="A430" s="5"/>
    </row>
    <row r="431" spans="1:1">
      <c r="A431" s="5"/>
    </row>
    <row r="432" spans="1:1">
      <c r="A432" s="5"/>
    </row>
    <row r="433" spans="1:1">
      <c r="A433" s="5"/>
    </row>
    <row r="434" spans="1:1">
      <c r="A434" s="5"/>
    </row>
    <row r="435" spans="1:1">
      <c r="A435" s="5"/>
    </row>
    <row r="436" spans="1:1">
      <c r="A436" s="5"/>
    </row>
    <row r="437" spans="1:1">
      <c r="A437" s="5"/>
    </row>
    <row r="438" spans="1:1">
      <c r="A438" s="5"/>
    </row>
    <row r="439" spans="1:1">
      <c r="A439" s="5"/>
    </row>
    <row r="440" spans="1:1">
      <c r="A440" s="5"/>
    </row>
    <row r="441" spans="1:1">
      <c r="A441" s="5"/>
    </row>
    <row r="442" spans="1:1">
      <c r="A442" s="5"/>
    </row>
    <row r="443" spans="1:1">
      <c r="A443" s="5"/>
    </row>
    <row r="444" spans="1:1">
      <c r="A444" s="5"/>
    </row>
    <row r="445" spans="1:1">
      <c r="A445" s="5"/>
    </row>
    <row r="446" spans="1:1">
      <c r="A446" s="5"/>
    </row>
    <row r="447" spans="1:1">
      <c r="A447" s="5"/>
    </row>
    <row r="448" spans="1:1">
      <c r="A448" s="5"/>
    </row>
    <row r="449" spans="1:1">
      <c r="A449" s="5"/>
    </row>
    <row r="450" spans="1:1">
      <c r="A450" s="5"/>
    </row>
    <row r="451" spans="1:1">
      <c r="A451" s="5"/>
    </row>
    <row r="452" spans="1:1">
      <c r="A452" s="5"/>
    </row>
    <row r="453" spans="1:1">
      <c r="A453" s="5"/>
    </row>
    <row r="454" spans="1:1">
      <c r="A454" s="5"/>
    </row>
    <row r="455" spans="1:1">
      <c r="A455" s="5"/>
    </row>
    <row r="456" spans="1:1">
      <c r="A456" s="5"/>
    </row>
    <row r="457" spans="1:1">
      <c r="A457" s="5"/>
    </row>
    <row r="458" spans="1:1">
      <c r="A458" s="5"/>
    </row>
    <row r="459" spans="1:1">
      <c r="A459" s="5"/>
    </row>
    <row r="460" spans="1:1">
      <c r="A460" s="5"/>
    </row>
    <row r="461" spans="1:1">
      <c r="A461" s="5"/>
    </row>
    <row r="462" spans="1:1">
      <c r="A462" s="5"/>
    </row>
    <row r="463" spans="1:1">
      <c r="A463" s="5"/>
    </row>
    <row r="464" spans="1:1">
      <c r="A464" s="5"/>
    </row>
    <row r="465" spans="1:1">
      <c r="A465" s="5"/>
    </row>
    <row r="466" spans="1:1">
      <c r="A466" s="5"/>
    </row>
    <row r="467" spans="1:1">
      <c r="A467" s="5"/>
    </row>
    <row r="468" spans="1:1">
      <c r="A468" s="5"/>
    </row>
    <row r="469" spans="1:1">
      <c r="A469" s="5"/>
    </row>
    <row r="470" spans="1:1">
      <c r="A470" s="5"/>
    </row>
    <row r="471" spans="1:1">
      <c r="A471" s="5"/>
    </row>
    <row r="472" spans="1:1">
      <c r="A472" s="5"/>
    </row>
    <row r="473" spans="1:1">
      <c r="A473" s="5"/>
    </row>
    <row r="474" spans="1:1">
      <c r="A474" s="5"/>
    </row>
    <row r="475" spans="1:1">
      <c r="A475" s="5"/>
    </row>
    <row r="476" spans="1:1">
      <c r="A476" s="5"/>
    </row>
    <row r="477" spans="1:1">
      <c r="A477" s="5"/>
    </row>
    <row r="478" spans="1:1">
      <c r="A478" s="5"/>
    </row>
    <row r="479" spans="1:1">
      <c r="A479" s="5"/>
    </row>
    <row r="480" spans="1:1">
      <c r="A480" s="5"/>
    </row>
    <row r="481" spans="1:1">
      <c r="A481" s="5"/>
    </row>
    <row r="482" spans="1:1">
      <c r="A482" s="5"/>
    </row>
    <row r="483" spans="1:1">
      <c r="A483" s="5"/>
    </row>
    <row r="489" spans="1:1">
      <c r="A489" s="8"/>
    </row>
    <row r="490" spans="1:1">
      <c r="A490" s="5"/>
    </row>
    <row r="491" spans="1:1">
      <c r="A491" s="5"/>
    </row>
    <row r="492" spans="1:1">
      <c r="A492" s="5"/>
    </row>
    <row r="493" spans="1:1">
      <c r="A493" s="5"/>
    </row>
    <row r="494" spans="1:1">
      <c r="A494" s="5"/>
    </row>
    <row r="495" spans="1:1">
      <c r="A495" s="5"/>
    </row>
    <row r="496" spans="1:1">
      <c r="A496" s="5"/>
    </row>
    <row r="497" spans="1:1">
      <c r="A497" s="5"/>
    </row>
    <row r="498" spans="1:1">
      <c r="A498" s="5"/>
    </row>
    <row r="499" spans="1:1">
      <c r="A499" s="5"/>
    </row>
    <row r="500" spans="1:1" ht="15" customHeight="1">
      <c r="A500" s="5"/>
    </row>
    <row r="501" spans="1:1">
      <c r="A501" s="5"/>
    </row>
    <row r="502" spans="1:1">
      <c r="A502" s="5"/>
    </row>
    <row r="503" spans="1:1">
      <c r="A503" s="5"/>
    </row>
    <row r="504" spans="1:1">
      <c r="A504" s="5"/>
    </row>
    <row r="505" spans="1:1">
      <c r="A505" s="5"/>
    </row>
    <row r="506" spans="1:1">
      <c r="A506" s="5"/>
    </row>
    <row r="507" spans="1:1">
      <c r="A507" s="5"/>
    </row>
    <row r="508" spans="1:1">
      <c r="A508" s="5"/>
    </row>
    <row r="509" spans="1:1">
      <c r="A509" s="5"/>
    </row>
    <row r="510" spans="1:1">
      <c r="A510" s="5"/>
    </row>
    <row r="511" spans="1:1">
      <c r="A511" s="5"/>
    </row>
    <row r="512" spans="1:1">
      <c r="A512" s="5"/>
    </row>
    <row r="513" spans="1:1">
      <c r="A513" s="5"/>
    </row>
    <row r="514" spans="1:1">
      <c r="A514" s="5"/>
    </row>
    <row r="515" spans="1:1">
      <c r="A515" s="5"/>
    </row>
    <row r="516" spans="1:1">
      <c r="A516" s="5"/>
    </row>
    <row r="517" spans="1:1">
      <c r="A517" s="5"/>
    </row>
    <row r="518" spans="1:1">
      <c r="A518" s="5"/>
    </row>
    <row r="519" spans="1:1">
      <c r="A519" s="5"/>
    </row>
    <row r="520" spans="1:1">
      <c r="A520" s="5"/>
    </row>
    <row r="521" spans="1:1">
      <c r="A521" s="5"/>
    </row>
    <row r="522" spans="1:1">
      <c r="A522" s="5"/>
    </row>
    <row r="523" spans="1:1">
      <c r="A523" s="5"/>
    </row>
    <row r="524" spans="1:1">
      <c r="A524" s="5"/>
    </row>
    <row r="525" spans="1:1">
      <c r="A525" s="5"/>
    </row>
    <row r="526" spans="1:1">
      <c r="A526" s="5"/>
    </row>
    <row r="527" spans="1:1">
      <c r="A527" s="5"/>
    </row>
    <row r="528" spans="1:1">
      <c r="A528" s="5"/>
    </row>
    <row r="529" spans="1:1">
      <c r="A529" s="5"/>
    </row>
    <row r="530" spans="1:1" ht="15" customHeight="1">
      <c r="A530" s="5"/>
    </row>
    <row r="531" spans="1:1">
      <c r="A531" s="5"/>
    </row>
    <row r="532" spans="1:1">
      <c r="A532" s="5"/>
    </row>
    <row r="533" spans="1:1">
      <c r="A533" s="5"/>
    </row>
    <row r="534" spans="1:1">
      <c r="A534" s="5"/>
    </row>
    <row r="535" spans="1:1">
      <c r="A535" s="5"/>
    </row>
    <row r="536" spans="1:1">
      <c r="A536" s="5"/>
    </row>
    <row r="537" spans="1:1">
      <c r="A537" s="5"/>
    </row>
    <row r="539" spans="1:1">
      <c r="A539" s="5"/>
    </row>
    <row r="540" spans="1:1">
      <c r="A540" s="5"/>
    </row>
    <row r="541" spans="1:1">
      <c r="A541" s="5"/>
    </row>
    <row r="542" spans="1:1">
      <c r="A542" s="5"/>
    </row>
    <row r="543" spans="1:1">
      <c r="A543" s="5"/>
    </row>
    <row r="544" spans="1:1">
      <c r="A544" s="5"/>
    </row>
    <row r="545" spans="1:1">
      <c r="A545" s="5"/>
    </row>
    <row r="546" spans="1:1">
      <c r="A546" s="5"/>
    </row>
    <row r="547" spans="1:1">
      <c r="A547" s="5"/>
    </row>
    <row r="548" spans="1:1">
      <c r="A548" s="5"/>
    </row>
    <row r="549" spans="1:1">
      <c r="A549" s="5"/>
    </row>
    <row r="550" spans="1:1">
      <c r="A550" s="5"/>
    </row>
    <row r="551" spans="1:1">
      <c r="A551" s="5"/>
    </row>
    <row r="552" spans="1:1">
      <c r="A552" s="5"/>
    </row>
    <row r="553" spans="1:1">
      <c r="A553" s="5"/>
    </row>
    <row r="554" spans="1:1">
      <c r="A554" s="5"/>
    </row>
    <row r="555" spans="1:1">
      <c r="A555" s="5"/>
    </row>
    <row r="556" spans="1:1">
      <c r="A556" s="5"/>
    </row>
    <row r="557" spans="1:1">
      <c r="A557" s="5"/>
    </row>
    <row r="558" spans="1:1">
      <c r="A558" s="5"/>
    </row>
    <row r="559" spans="1:1">
      <c r="A559" s="5"/>
    </row>
    <row r="560" spans="1:1">
      <c r="A560" s="5"/>
    </row>
    <row r="561" spans="1:1" ht="15" customHeight="1">
      <c r="A561" s="5"/>
    </row>
    <row r="562" spans="1:1">
      <c r="A562" s="5"/>
    </row>
    <row r="563" spans="1:1" ht="15" customHeight="1">
      <c r="A563" s="5"/>
    </row>
    <row r="564" spans="1:1">
      <c r="A564" s="5"/>
    </row>
    <row r="565" spans="1:1">
      <c r="A565" s="5"/>
    </row>
    <row r="566" spans="1:1">
      <c r="A566" s="5"/>
    </row>
    <row r="567" spans="1:1">
      <c r="A567" s="5"/>
    </row>
    <row r="568" spans="1:1">
      <c r="A568" s="5"/>
    </row>
    <row r="569" spans="1:1">
      <c r="A569" s="5"/>
    </row>
    <row r="570" spans="1:1">
      <c r="A570" s="5"/>
    </row>
    <row r="571" spans="1:1">
      <c r="A571" s="5"/>
    </row>
    <row r="572" spans="1:1">
      <c r="A572" s="5"/>
    </row>
    <row r="573" spans="1:1" ht="15" customHeight="1">
      <c r="A573" s="5"/>
    </row>
    <row r="574" spans="1:1">
      <c r="A574" s="5"/>
    </row>
    <row r="575" spans="1:1">
      <c r="A575" s="5"/>
    </row>
    <row r="576" spans="1:1">
      <c r="A576" s="5"/>
    </row>
    <row r="577" spans="1:1">
      <c r="A577" s="5"/>
    </row>
    <row r="578" spans="1:1">
      <c r="A578" s="5"/>
    </row>
    <row r="579" spans="1:1">
      <c r="A579" s="5"/>
    </row>
    <row r="580" spans="1:1">
      <c r="A580" s="5"/>
    </row>
    <row r="581" spans="1:1">
      <c r="A581" s="5"/>
    </row>
    <row r="582" spans="1:1">
      <c r="A582" s="5"/>
    </row>
    <row r="583" spans="1:1">
      <c r="A583" s="5"/>
    </row>
    <row r="584" spans="1:1">
      <c r="A584" s="5"/>
    </row>
    <row r="585" spans="1:1">
      <c r="A585" s="5"/>
    </row>
    <row r="586" spans="1:1">
      <c r="A586" s="5"/>
    </row>
    <row r="587" spans="1:1">
      <c r="A587" s="5"/>
    </row>
    <row r="588" spans="1:1">
      <c r="A588" s="5"/>
    </row>
    <row r="589" spans="1:1">
      <c r="A589" s="5"/>
    </row>
    <row r="590" spans="1:1">
      <c r="A590" s="5"/>
    </row>
    <row r="591" spans="1:1">
      <c r="A591" s="5"/>
    </row>
    <row r="592" spans="1:1">
      <c r="A592" s="5"/>
    </row>
    <row r="593" spans="1:1">
      <c r="A593" s="5"/>
    </row>
    <row r="594" spans="1:1">
      <c r="A594" s="5"/>
    </row>
    <row r="595" spans="1:1">
      <c r="A595" s="5"/>
    </row>
    <row r="596" spans="1:1">
      <c r="A596" s="5"/>
    </row>
    <row r="597" spans="1:1">
      <c r="A597" s="5"/>
    </row>
    <row r="598" spans="1:1">
      <c r="A598" s="5"/>
    </row>
    <row r="599" spans="1:1">
      <c r="A599" s="5"/>
    </row>
    <row r="600" spans="1:1">
      <c r="A600" s="5"/>
    </row>
  </sheetData>
  <mergeCells count="7">
    <mergeCell ref="C90:D90"/>
    <mergeCell ref="B2:E2"/>
    <mergeCell ref="G2:L2"/>
    <mergeCell ref="C4:E4"/>
    <mergeCell ref="I4:L4"/>
    <mergeCell ref="I5:K6"/>
    <mergeCell ref="H7:L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32"/>
  <sheetViews>
    <sheetView workbookViewId="0">
      <selection activeCell="A5" sqref="A5"/>
    </sheetView>
  </sheetViews>
  <sheetFormatPr defaultRowHeight="14"/>
  <sheetData>
    <row r="1" spans="1:14" ht="14.5">
      <c r="A1" s="197" t="s">
        <v>640</v>
      </c>
      <c r="B1" s="197"/>
      <c r="C1" s="197"/>
      <c r="D1" s="197"/>
      <c r="E1" s="197"/>
      <c r="F1" s="197"/>
      <c r="G1" s="197"/>
      <c r="H1" s="197"/>
      <c r="I1" s="198"/>
      <c r="J1" s="198"/>
      <c r="K1" s="198"/>
      <c r="L1" s="198"/>
      <c r="M1" s="198"/>
      <c r="N1" s="198"/>
    </row>
    <row r="2" spans="1:14" ht="14.5">
      <c r="A2" s="199">
        <v>1</v>
      </c>
      <c r="B2" s="198"/>
      <c r="C2" s="198" t="s">
        <v>641</v>
      </c>
      <c r="D2" s="198"/>
      <c r="E2" s="198"/>
      <c r="F2" s="198"/>
      <c r="G2" s="198"/>
      <c r="H2" s="198"/>
      <c r="I2" s="198"/>
      <c r="J2" s="198"/>
      <c r="K2" s="198"/>
      <c r="L2" s="198"/>
      <c r="M2" s="198"/>
      <c r="N2" s="198"/>
    </row>
    <row r="3" spans="1:14" ht="14.5">
      <c r="A3" s="199">
        <v>2</v>
      </c>
      <c r="B3" s="198"/>
      <c r="C3" s="198" t="s">
        <v>642</v>
      </c>
      <c r="D3" s="198"/>
      <c r="E3" s="198"/>
      <c r="F3" s="198"/>
      <c r="G3" s="198"/>
      <c r="H3" s="198"/>
      <c r="I3" s="198"/>
      <c r="J3" s="198"/>
      <c r="K3" s="198"/>
      <c r="L3" s="198"/>
      <c r="M3" s="198"/>
      <c r="N3" s="198"/>
    </row>
    <row r="4" spans="1:14" ht="14.5">
      <c r="A4" s="199">
        <v>3</v>
      </c>
      <c r="B4" s="198"/>
      <c r="C4" s="198" t="s">
        <v>643</v>
      </c>
      <c r="D4" s="198"/>
      <c r="E4" s="198"/>
      <c r="F4" s="198"/>
      <c r="G4" s="198"/>
      <c r="H4" s="198"/>
      <c r="I4" s="198"/>
      <c r="J4" s="198"/>
      <c r="K4" s="198"/>
      <c r="L4" s="198"/>
      <c r="M4" s="198"/>
      <c r="N4" s="198"/>
    </row>
    <row r="5" spans="1:14" ht="14.5">
      <c r="A5" s="199">
        <v>4</v>
      </c>
      <c r="B5" s="198"/>
      <c r="C5" s="198" t="s">
        <v>644</v>
      </c>
      <c r="D5" s="198"/>
      <c r="E5" s="198"/>
      <c r="F5" s="198"/>
      <c r="G5" s="198"/>
      <c r="H5" s="198"/>
      <c r="I5" s="198"/>
      <c r="J5" s="198"/>
      <c r="K5" s="198"/>
      <c r="L5" s="198"/>
      <c r="M5" s="198"/>
      <c r="N5" s="198"/>
    </row>
    <row r="6" spans="1:14" ht="14.5">
      <c r="A6" s="199">
        <v>5</v>
      </c>
      <c r="B6" s="198"/>
      <c r="C6" s="198" t="s">
        <v>645</v>
      </c>
      <c r="D6" s="198"/>
      <c r="E6" s="198"/>
      <c r="F6" s="198"/>
      <c r="G6" s="198"/>
      <c r="H6" s="198"/>
      <c r="I6" s="198"/>
      <c r="J6" s="198"/>
      <c r="K6" s="198"/>
      <c r="L6" s="198"/>
      <c r="M6" s="198"/>
      <c r="N6" s="198"/>
    </row>
    <row r="7" spans="1:14" ht="14.5">
      <c r="A7" s="199">
        <v>6</v>
      </c>
      <c r="B7" s="198"/>
      <c r="C7" s="198" t="s">
        <v>646</v>
      </c>
      <c r="D7" s="198"/>
      <c r="E7" s="198"/>
      <c r="F7" s="198"/>
      <c r="G7" s="198"/>
      <c r="H7" s="198"/>
      <c r="I7" s="198"/>
      <c r="J7" s="198"/>
      <c r="K7" s="198"/>
      <c r="L7" s="198"/>
      <c r="M7" s="198"/>
      <c r="N7" s="198"/>
    </row>
    <row r="8" spans="1:14" ht="14.5">
      <c r="A8" s="199">
        <v>7</v>
      </c>
      <c r="B8" s="198"/>
      <c r="C8" s="198" t="s">
        <v>647</v>
      </c>
      <c r="D8" s="198"/>
      <c r="E8" s="198"/>
      <c r="F8" s="198"/>
      <c r="G8" s="198"/>
      <c r="H8" s="198"/>
      <c r="I8" s="198"/>
      <c r="J8" s="198"/>
      <c r="K8" s="198"/>
      <c r="L8" s="198"/>
      <c r="M8" s="198"/>
      <c r="N8" s="198"/>
    </row>
    <row r="9" spans="1:14" ht="14.5">
      <c r="A9" s="199">
        <v>8</v>
      </c>
      <c r="B9" s="198"/>
      <c r="C9" s="198" t="s">
        <v>648</v>
      </c>
      <c r="D9" s="198"/>
      <c r="E9" s="198"/>
      <c r="F9" s="198"/>
      <c r="G9" s="198"/>
      <c r="H9" s="198"/>
      <c r="I9" s="198"/>
      <c r="J9" s="198"/>
      <c r="K9" s="198"/>
      <c r="L9" s="198"/>
      <c r="M9" s="198"/>
      <c r="N9" s="198"/>
    </row>
    <row r="10" spans="1:14" ht="14.5">
      <c r="A10" s="199">
        <v>9</v>
      </c>
      <c r="B10" s="198"/>
      <c r="C10" s="198" t="s">
        <v>649</v>
      </c>
      <c r="D10" s="198"/>
      <c r="E10" s="198"/>
      <c r="F10" s="198"/>
      <c r="G10" s="198"/>
      <c r="H10" s="198"/>
      <c r="I10" s="198"/>
      <c r="J10" s="198"/>
      <c r="K10" s="198"/>
      <c r="L10" s="198"/>
      <c r="M10" s="198"/>
      <c r="N10" s="198"/>
    </row>
    <row r="11" spans="1:14" ht="14.5">
      <c r="A11" s="199">
        <v>10</v>
      </c>
      <c r="B11" s="198"/>
      <c r="C11" s="198" t="s">
        <v>650</v>
      </c>
      <c r="D11" s="198"/>
      <c r="E11" s="198"/>
      <c r="F11" s="198"/>
      <c r="G11" s="198"/>
      <c r="H11" s="198"/>
      <c r="I11" s="198"/>
      <c r="J11" s="198"/>
      <c r="K11" s="198"/>
      <c r="L11" s="198"/>
      <c r="M11" s="198"/>
      <c r="N11" s="198"/>
    </row>
    <row r="12" spans="1:14" ht="14.5">
      <c r="A12" s="199">
        <v>11</v>
      </c>
      <c r="B12" s="198"/>
      <c r="C12" s="198" t="s">
        <v>651</v>
      </c>
      <c r="D12" s="198"/>
      <c r="E12" s="198"/>
      <c r="F12" s="198"/>
      <c r="G12" s="198"/>
      <c r="H12" s="198"/>
      <c r="I12" s="198"/>
      <c r="J12" s="198"/>
      <c r="K12" s="198"/>
      <c r="L12" s="198"/>
      <c r="M12" s="198"/>
      <c r="N12" s="198"/>
    </row>
    <row r="13" spans="1:14" ht="14.5">
      <c r="A13" s="199">
        <v>12</v>
      </c>
      <c r="B13" s="198"/>
      <c r="C13" s="198" t="s">
        <v>652</v>
      </c>
      <c r="D13" s="198"/>
      <c r="E13" s="198"/>
      <c r="F13" s="198"/>
      <c r="G13" s="198"/>
      <c r="H13" s="198"/>
      <c r="I13" s="198"/>
      <c r="J13" s="198"/>
      <c r="K13" s="198"/>
      <c r="L13" s="198"/>
      <c r="M13" s="198"/>
      <c r="N13" s="198"/>
    </row>
    <row r="14" spans="1:14" ht="14.5">
      <c r="A14" s="199">
        <v>13</v>
      </c>
      <c r="B14" s="198"/>
      <c r="C14" s="198" t="s">
        <v>653</v>
      </c>
      <c r="D14" s="198"/>
      <c r="E14" s="198"/>
      <c r="F14" s="198"/>
      <c r="G14" s="198"/>
      <c r="H14" s="198"/>
      <c r="I14" s="198"/>
      <c r="J14" s="198"/>
      <c r="K14" s="198"/>
      <c r="L14" s="198"/>
      <c r="M14" s="198"/>
      <c r="N14" s="198"/>
    </row>
    <row r="15" spans="1:14" ht="14.5">
      <c r="A15" s="199">
        <v>14</v>
      </c>
      <c r="B15" s="198"/>
      <c r="C15" s="198" t="s">
        <v>654</v>
      </c>
      <c r="D15" s="198"/>
      <c r="E15" s="198"/>
      <c r="F15" s="198"/>
      <c r="G15" s="198"/>
      <c r="H15" s="198"/>
      <c r="I15" s="198"/>
      <c r="J15" s="198"/>
      <c r="K15" s="198"/>
      <c r="L15" s="198"/>
      <c r="M15" s="198"/>
      <c r="N15" s="198"/>
    </row>
    <row r="16" spans="1:14" ht="14.5">
      <c r="A16" s="199">
        <v>15</v>
      </c>
      <c r="B16" s="198"/>
      <c r="C16" s="198" t="s">
        <v>655</v>
      </c>
      <c r="D16" s="198"/>
      <c r="E16" s="198"/>
      <c r="F16" s="198"/>
      <c r="G16" s="198"/>
      <c r="H16" s="198"/>
      <c r="I16" s="198"/>
      <c r="J16" s="198"/>
      <c r="K16" s="198"/>
      <c r="L16" s="198"/>
      <c r="M16" s="198"/>
      <c r="N16" s="198"/>
    </row>
    <row r="17" spans="1:14" ht="14.5">
      <c r="A17" s="199"/>
      <c r="B17" s="198"/>
      <c r="C17" s="198"/>
      <c r="D17" s="198"/>
      <c r="E17" s="198"/>
      <c r="F17" s="198"/>
      <c r="G17" s="198"/>
      <c r="H17" s="198"/>
      <c r="I17" s="198"/>
      <c r="J17" s="198"/>
      <c r="K17" s="198"/>
      <c r="L17" s="198"/>
      <c r="M17" s="198"/>
      <c r="N17" s="198"/>
    </row>
    <row r="18" spans="1:14" ht="14.5">
      <c r="A18" s="197" t="s">
        <v>656</v>
      </c>
      <c r="B18" s="197"/>
      <c r="C18" s="197"/>
      <c r="D18" s="197"/>
      <c r="E18" s="197"/>
      <c r="F18" s="197"/>
      <c r="G18" s="197"/>
      <c r="H18" s="197"/>
      <c r="I18" s="198"/>
      <c r="J18" s="198"/>
      <c r="K18" s="198"/>
      <c r="L18" s="198"/>
      <c r="M18" s="198"/>
      <c r="N18" s="198"/>
    </row>
    <row r="19" spans="1:14" ht="14.5">
      <c r="A19" s="199">
        <v>1</v>
      </c>
      <c r="B19" s="198"/>
      <c r="C19" s="198" t="s">
        <v>657</v>
      </c>
      <c r="D19" s="198"/>
      <c r="E19" s="198"/>
      <c r="F19" s="198"/>
      <c r="G19" s="198"/>
      <c r="H19" s="198"/>
      <c r="I19" s="198"/>
      <c r="J19" s="198"/>
      <c r="K19" s="198"/>
      <c r="L19" s="198"/>
      <c r="M19" s="198"/>
      <c r="N19" s="198"/>
    </row>
    <row r="20" spans="1:14" ht="14.5">
      <c r="A20" s="199">
        <v>2</v>
      </c>
      <c r="B20" s="198"/>
      <c r="C20" s="198" t="s">
        <v>658</v>
      </c>
      <c r="D20" s="198"/>
      <c r="E20" s="198"/>
      <c r="F20" s="198"/>
      <c r="G20" s="198"/>
      <c r="H20" s="198"/>
      <c r="I20" s="198"/>
      <c r="J20" s="198"/>
      <c r="K20" s="198"/>
      <c r="L20" s="198"/>
      <c r="M20" s="198"/>
      <c r="N20" s="198"/>
    </row>
    <row r="21" spans="1:14" ht="14.5">
      <c r="A21" s="199">
        <v>3</v>
      </c>
      <c r="B21" s="198"/>
      <c r="C21" s="198" t="s">
        <v>659</v>
      </c>
      <c r="D21" s="198"/>
      <c r="E21" s="198"/>
      <c r="F21" s="198"/>
      <c r="G21" s="198"/>
      <c r="H21" s="198"/>
      <c r="I21" s="198"/>
      <c r="J21" s="198"/>
      <c r="K21" s="198"/>
      <c r="L21" s="198"/>
      <c r="M21" s="198"/>
      <c r="N21" s="198"/>
    </row>
    <row r="22" spans="1:14" ht="14.5">
      <c r="A22" s="199">
        <v>4</v>
      </c>
      <c r="B22" s="198"/>
      <c r="C22" s="198" t="s">
        <v>660</v>
      </c>
      <c r="D22" s="198"/>
      <c r="E22" s="198"/>
      <c r="F22" s="198"/>
      <c r="G22" s="198"/>
      <c r="H22" s="198"/>
      <c r="I22" s="198"/>
      <c r="J22" s="198"/>
      <c r="K22" s="198"/>
      <c r="L22" s="198"/>
      <c r="M22" s="198"/>
      <c r="N22" s="198"/>
    </row>
    <row r="23" spans="1:14" ht="14.5">
      <c r="A23" s="199">
        <v>5</v>
      </c>
      <c r="B23" s="198"/>
      <c r="C23" s="198" t="s">
        <v>661</v>
      </c>
      <c r="D23" s="198"/>
      <c r="E23" s="198"/>
      <c r="F23" s="198"/>
      <c r="G23" s="198"/>
      <c r="H23" s="198"/>
      <c r="I23" s="198"/>
      <c r="J23" s="198"/>
      <c r="K23" s="198"/>
      <c r="L23" s="198"/>
      <c r="M23" s="198"/>
      <c r="N23" s="198"/>
    </row>
    <row r="24" spans="1:14" ht="14.5">
      <c r="A24" s="199">
        <v>6</v>
      </c>
      <c r="B24" s="198"/>
      <c r="C24" s="198" t="s">
        <v>654</v>
      </c>
      <c r="D24" s="198"/>
      <c r="E24" s="198"/>
      <c r="F24" s="198"/>
      <c r="G24" s="198"/>
      <c r="H24" s="198"/>
      <c r="I24" s="198"/>
      <c r="J24" s="198"/>
      <c r="K24" s="198"/>
      <c r="L24" s="198"/>
      <c r="M24" s="198"/>
      <c r="N24" s="198"/>
    </row>
    <row r="32" spans="1:14" ht="13.2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56"/>
  <sheetViews>
    <sheetView view="pageBreakPreview" zoomScale="66" zoomScaleSheetLayoutView="66" workbookViewId="0">
      <pane ySplit="5" topLeftCell="A7" activePane="bottomLeft" state="frozen"/>
      <selection pane="bottomLeft" activeCell="E5" sqref="E5"/>
    </sheetView>
  </sheetViews>
  <sheetFormatPr defaultRowHeight="14"/>
  <cols>
    <col min="2" max="2" width="6.54296875" customWidth="1"/>
    <col min="3" max="3" width="47.1796875" customWidth="1"/>
    <col min="4" max="4" width="7.36328125" customWidth="1"/>
    <col min="5" max="6" width="41.08984375" customWidth="1"/>
    <col min="7" max="7" width="40.6328125" customWidth="1"/>
    <col min="8" max="8" width="16" customWidth="1"/>
    <col min="9" max="9" width="33.08984375" customWidth="1"/>
  </cols>
  <sheetData>
    <row r="1" spans="1:14">
      <c r="A1" s="589" t="s">
        <v>204</v>
      </c>
      <c r="B1" s="589"/>
      <c r="C1" s="589"/>
      <c r="D1" s="495"/>
      <c r="E1" s="496"/>
      <c r="F1" s="496"/>
      <c r="G1" s="496"/>
      <c r="H1" s="496"/>
      <c r="I1" s="496"/>
      <c r="J1" s="496"/>
      <c r="K1" s="496"/>
      <c r="L1" s="496"/>
      <c r="M1" s="497"/>
      <c r="N1" s="497" t="s">
        <v>205</v>
      </c>
    </row>
    <row r="2" spans="1:14">
      <c r="A2" s="496"/>
      <c r="B2" s="496"/>
      <c r="C2" s="496"/>
      <c r="D2" s="495"/>
      <c r="E2" s="496"/>
      <c r="F2" s="496"/>
      <c r="G2" s="496"/>
      <c r="H2" s="496"/>
      <c r="I2" s="496"/>
      <c r="J2" s="496"/>
      <c r="K2" s="496"/>
      <c r="L2" s="496"/>
      <c r="M2" s="497"/>
      <c r="N2" s="497" t="s">
        <v>206</v>
      </c>
    </row>
    <row r="3" spans="1:14">
      <c r="A3" s="496"/>
      <c r="B3" s="496"/>
      <c r="C3" s="496"/>
      <c r="D3" s="495"/>
      <c r="E3" s="496"/>
      <c r="F3" s="496"/>
      <c r="G3" s="496"/>
      <c r="H3" s="496"/>
      <c r="I3" s="496"/>
      <c r="J3" s="496"/>
      <c r="K3" s="496"/>
      <c r="L3" s="496"/>
      <c r="M3" s="497"/>
      <c r="N3" s="497" t="s">
        <v>207</v>
      </c>
    </row>
    <row r="4" spans="1:14" ht="15">
      <c r="A4" s="498">
        <v>2</v>
      </c>
      <c r="B4" s="499" t="s">
        <v>208</v>
      </c>
      <c r="C4" s="500"/>
      <c r="D4" s="590" t="e">
        <v>#REF!</v>
      </c>
      <c r="E4" s="590"/>
      <c r="F4" s="590"/>
      <c r="G4" s="590"/>
      <c r="H4" s="590"/>
      <c r="I4" s="500" t="s">
        <v>1385</v>
      </c>
      <c r="J4" s="500"/>
      <c r="K4" s="501"/>
      <c r="L4" s="502"/>
      <c r="M4" s="503"/>
      <c r="N4" s="503"/>
    </row>
    <row r="5" spans="1:14" ht="28">
      <c r="A5" s="504" t="s">
        <v>209</v>
      </c>
      <c r="B5" s="504" t="s">
        <v>210</v>
      </c>
      <c r="C5" s="504" t="s">
        <v>211</v>
      </c>
      <c r="D5" s="505" t="s">
        <v>212</v>
      </c>
      <c r="E5" s="504" t="s">
        <v>213</v>
      </c>
      <c r="F5" s="506" t="s">
        <v>214</v>
      </c>
      <c r="G5" s="506" t="s">
        <v>215</v>
      </c>
      <c r="H5" s="504" t="s">
        <v>216</v>
      </c>
      <c r="I5" s="504" t="s">
        <v>217</v>
      </c>
      <c r="J5" s="504" t="s">
        <v>218</v>
      </c>
      <c r="K5" s="501" t="s">
        <v>219</v>
      </c>
      <c r="L5" s="507"/>
      <c r="M5" s="508"/>
      <c r="N5" s="508"/>
    </row>
    <row r="6" spans="1:14" hidden="1">
      <c r="A6" s="509" t="s">
        <v>1328</v>
      </c>
      <c r="B6" s="510"/>
      <c r="C6" s="510"/>
      <c r="D6" s="511"/>
      <c r="E6" s="510"/>
      <c r="F6" s="591" t="s">
        <v>1329</v>
      </c>
      <c r="G6" s="592"/>
      <c r="H6" s="510"/>
      <c r="I6" s="510"/>
      <c r="J6" s="510"/>
      <c r="K6" s="510"/>
      <c r="L6" s="507"/>
      <c r="M6" s="508"/>
      <c r="N6" s="508"/>
    </row>
    <row r="7" spans="1:14">
      <c r="A7" s="593" t="s">
        <v>1077</v>
      </c>
      <c r="B7" s="594"/>
      <c r="C7" s="594"/>
      <c r="D7" s="594"/>
      <c r="E7" s="594"/>
      <c r="F7" s="594"/>
      <c r="G7" s="594"/>
      <c r="H7" s="594"/>
      <c r="I7" s="594"/>
      <c r="J7" s="594"/>
      <c r="K7" s="594"/>
      <c r="L7" s="507"/>
      <c r="M7" s="508"/>
      <c r="N7" s="508"/>
    </row>
    <row r="8" spans="1:14">
      <c r="A8" s="515" t="s">
        <v>1078</v>
      </c>
      <c r="B8" s="510"/>
      <c r="C8" s="510"/>
      <c r="D8" s="511"/>
      <c r="E8" s="510"/>
      <c r="F8" s="512"/>
      <c r="G8" s="513"/>
      <c r="H8" s="510"/>
      <c r="I8" s="510"/>
      <c r="J8" s="510"/>
      <c r="K8" s="510"/>
      <c r="L8" s="507"/>
      <c r="M8" s="508"/>
      <c r="N8" s="508"/>
    </row>
    <row r="9" spans="1:14">
      <c r="A9" s="593" t="s">
        <v>220</v>
      </c>
      <c r="B9" s="594"/>
      <c r="C9" s="594"/>
      <c r="D9" s="594"/>
      <c r="E9" s="594"/>
      <c r="F9" s="594"/>
      <c r="G9" s="594"/>
      <c r="H9" s="594"/>
      <c r="I9" s="594"/>
      <c r="J9" s="594"/>
      <c r="K9" s="594"/>
      <c r="L9" s="507"/>
      <c r="M9" s="508"/>
      <c r="N9" s="508"/>
    </row>
    <row r="10" spans="1:14">
      <c r="A10" s="504"/>
      <c r="B10" s="514"/>
      <c r="C10" s="514"/>
      <c r="D10" s="514"/>
      <c r="E10" s="514"/>
      <c r="F10" s="514"/>
      <c r="G10" s="514"/>
      <c r="H10" s="514"/>
      <c r="I10" s="514"/>
      <c r="J10" s="514"/>
      <c r="K10" s="514"/>
      <c r="L10" s="507"/>
      <c r="M10" s="508"/>
      <c r="N10" s="508"/>
    </row>
    <row r="11" spans="1:14">
      <c r="A11" s="504"/>
      <c r="B11" s="514"/>
      <c r="C11" s="514"/>
      <c r="D11" s="514"/>
      <c r="E11" s="514"/>
      <c r="F11" s="514"/>
      <c r="G11" s="514"/>
      <c r="H11" s="514"/>
      <c r="I11" s="514"/>
      <c r="J11" s="514"/>
      <c r="K11" s="514"/>
      <c r="L11" s="507"/>
      <c r="M11" s="508"/>
      <c r="N11" s="508"/>
    </row>
    <row r="12" spans="1:14" ht="174">
      <c r="A12" s="546">
        <v>2023.1</v>
      </c>
      <c r="B12" s="547" t="s">
        <v>207</v>
      </c>
      <c r="C12" s="318" t="s">
        <v>1369</v>
      </c>
      <c r="D12" s="548" t="s">
        <v>37</v>
      </c>
      <c r="E12" s="318" t="s">
        <v>867</v>
      </c>
      <c r="F12" s="547" t="s">
        <v>1330</v>
      </c>
      <c r="G12" s="547" t="s">
        <v>1331</v>
      </c>
      <c r="H12" s="549" t="s">
        <v>1343</v>
      </c>
      <c r="I12" s="549" t="s">
        <v>1374</v>
      </c>
      <c r="J12" s="549" t="s">
        <v>1371</v>
      </c>
      <c r="K12" s="549" t="s">
        <v>1372</v>
      </c>
      <c r="L12" s="507"/>
      <c r="M12" s="508"/>
      <c r="N12" s="508"/>
    </row>
    <row r="13" spans="1:14" ht="182">
      <c r="A13" s="516">
        <v>2023.2</v>
      </c>
      <c r="B13" s="516" t="s">
        <v>207</v>
      </c>
      <c r="C13" s="425" t="s">
        <v>1332</v>
      </c>
      <c r="D13" s="517" t="s">
        <v>797</v>
      </c>
      <c r="E13" s="425" t="s">
        <v>796</v>
      </c>
      <c r="F13" s="519" t="s">
        <v>1333</v>
      </c>
      <c r="G13" s="519" t="s">
        <v>1373</v>
      </c>
      <c r="H13" s="549" t="s">
        <v>1343</v>
      </c>
      <c r="I13" s="519" t="s">
        <v>1379</v>
      </c>
      <c r="J13" s="519" t="s">
        <v>1371</v>
      </c>
      <c r="K13" s="519" t="s">
        <v>1375</v>
      </c>
      <c r="L13" s="520"/>
      <c r="M13" s="508"/>
      <c r="N13" s="508"/>
    </row>
    <row r="14" spans="1:14" ht="85">
      <c r="A14" s="539">
        <v>2023.3</v>
      </c>
      <c r="B14" s="537" t="s">
        <v>206</v>
      </c>
      <c r="C14" s="540" t="s">
        <v>1346</v>
      </c>
      <c r="D14" s="541" t="s">
        <v>815</v>
      </c>
      <c r="E14" s="540" t="s">
        <v>814</v>
      </c>
      <c r="F14" s="537" t="s">
        <v>1334</v>
      </c>
      <c r="G14" s="537" t="s">
        <v>1335</v>
      </c>
      <c r="H14" s="537" t="s">
        <v>1336</v>
      </c>
      <c r="I14" s="542"/>
      <c r="J14" s="537" t="s">
        <v>1193</v>
      </c>
      <c r="K14" s="538"/>
      <c r="L14" s="522"/>
      <c r="M14" s="508"/>
      <c r="N14" s="508"/>
    </row>
    <row r="15" spans="1:14" ht="409.5">
      <c r="A15" s="523">
        <v>2023.4</v>
      </c>
      <c r="B15" s="519" t="s">
        <v>207</v>
      </c>
      <c r="C15" s="524" t="s">
        <v>1337</v>
      </c>
      <c r="D15" s="525" t="s">
        <v>801</v>
      </c>
      <c r="E15" s="425" t="s">
        <v>800</v>
      </c>
      <c r="F15" s="519" t="s">
        <v>1338</v>
      </c>
      <c r="G15" s="519" t="s">
        <v>1339</v>
      </c>
      <c r="H15" s="519" t="s">
        <v>1343</v>
      </c>
      <c r="I15" s="519" t="s">
        <v>1370</v>
      </c>
      <c r="J15" s="519" t="s">
        <v>1371</v>
      </c>
      <c r="K15" s="545" t="s">
        <v>1372</v>
      </c>
      <c r="L15" s="527"/>
      <c r="M15" s="497"/>
      <c r="N15" s="497"/>
    </row>
    <row r="16" spans="1:14" ht="126">
      <c r="A16" s="523">
        <v>2023.5</v>
      </c>
      <c r="B16" s="519" t="s">
        <v>206</v>
      </c>
      <c r="C16" s="358" t="s">
        <v>1340</v>
      </c>
      <c r="D16" s="525" t="s">
        <v>717</v>
      </c>
      <c r="E16" s="318" t="s">
        <v>718</v>
      </c>
      <c r="F16" s="519" t="s">
        <v>1341</v>
      </c>
      <c r="G16" s="519" t="s">
        <v>1342</v>
      </c>
      <c r="H16" s="519" t="s">
        <v>1336</v>
      </c>
      <c r="I16" s="518"/>
      <c r="J16" s="519" t="s">
        <v>1193</v>
      </c>
      <c r="K16" s="526"/>
      <c r="L16" s="527"/>
      <c r="M16" s="497"/>
      <c r="N16" s="497"/>
    </row>
    <row r="17" spans="1:14" ht="56">
      <c r="A17" s="550">
        <v>2023.6</v>
      </c>
      <c r="B17" s="528" t="s">
        <v>205</v>
      </c>
      <c r="C17" s="528" t="s">
        <v>1376</v>
      </c>
      <c r="D17" s="529" t="s">
        <v>797</v>
      </c>
      <c r="E17" s="528" t="s">
        <v>1377</v>
      </c>
      <c r="F17" s="528" t="s">
        <v>379</v>
      </c>
      <c r="G17" s="528" t="s">
        <v>379</v>
      </c>
      <c r="H17" s="528" t="s">
        <v>379</v>
      </c>
      <c r="I17" s="530"/>
      <c r="J17" s="528" t="s">
        <v>1378</v>
      </c>
      <c r="K17" s="528"/>
      <c r="L17" s="522"/>
      <c r="M17" s="508"/>
      <c r="N17" s="508"/>
    </row>
    <row r="18" spans="1:14">
      <c r="A18" s="528"/>
      <c r="B18" s="521"/>
      <c r="C18" s="528"/>
      <c r="D18" s="529"/>
      <c r="E18" s="528"/>
      <c r="F18" s="528"/>
      <c r="G18" s="528"/>
      <c r="H18" s="528"/>
      <c r="I18" s="528"/>
      <c r="J18" s="528"/>
      <c r="K18" s="528"/>
      <c r="L18" s="508"/>
      <c r="M18" s="508"/>
      <c r="N18" s="508"/>
    </row>
    <row r="19" spans="1:14">
      <c r="A19" s="586" t="s">
        <v>221</v>
      </c>
      <c r="B19" s="587"/>
      <c r="C19" s="587"/>
      <c r="D19" s="587"/>
      <c r="E19" s="587"/>
      <c r="F19" s="587"/>
      <c r="G19" s="587"/>
      <c r="H19" s="587"/>
      <c r="I19" s="587"/>
      <c r="J19" s="587"/>
      <c r="K19" s="588"/>
      <c r="L19" s="522"/>
      <c r="M19" s="508"/>
      <c r="N19" s="508"/>
    </row>
    <row r="20" spans="1:14">
      <c r="A20" s="528"/>
      <c r="B20" s="521"/>
      <c r="C20" s="528"/>
      <c r="D20" s="529"/>
      <c r="E20" s="528"/>
      <c r="F20" s="528"/>
      <c r="G20" s="528"/>
      <c r="H20" s="528"/>
      <c r="I20" s="528"/>
      <c r="J20" s="528"/>
      <c r="K20" s="528"/>
      <c r="L20" s="508"/>
      <c r="M20" s="508"/>
      <c r="N20" s="508"/>
    </row>
    <row r="21" spans="1:14">
      <c r="A21" s="528"/>
      <c r="B21" s="521"/>
      <c r="C21" s="528"/>
      <c r="D21" s="529"/>
      <c r="E21" s="528"/>
      <c r="F21" s="528"/>
      <c r="G21" s="528"/>
      <c r="H21" s="530"/>
      <c r="I21" s="528"/>
      <c r="J21" s="528"/>
      <c r="K21" s="528"/>
      <c r="L21" s="508"/>
      <c r="M21" s="508"/>
      <c r="N21" s="508"/>
    </row>
    <row r="22" spans="1:14">
      <c r="A22" s="528"/>
      <c r="B22" s="521"/>
      <c r="C22" s="528"/>
      <c r="D22" s="529"/>
      <c r="E22" s="528"/>
      <c r="F22" s="528"/>
      <c r="G22" s="528"/>
      <c r="H22" s="528"/>
      <c r="I22" s="528"/>
      <c r="J22" s="528"/>
      <c r="K22" s="528"/>
      <c r="L22" s="531"/>
      <c r="M22" s="532"/>
      <c r="N22" s="532"/>
    </row>
    <row r="23" spans="1:14">
      <c r="A23" s="528"/>
      <c r="B23" s="521"/>
      <c r="C23" s="528"/>
      <c r="D23" s="529"/>
      <c r="E23" s="528"/>
      <c r="F23" s="528"/>
      <c r="G23" s="528"/>
      <c r="H23" s="528"/>
      <c r="I23" s="528"/>
      <c r="J23" s="528"/>
      <c r="K23" s="528"/>
      <c r="L23" s="531"/>
      <c r="M23" s="532"/>
      <c r="N23" s="532"/>
    </row>
    <row r="24" spans="1:14">
      <c r="A24" s="531"/>
      <c r="B24" s="533"/>
      <c r="C24" s="531"/>
      <c r="D24" s="534"/>
      <c r="E24" s="531"/>
      <c r="F24" s="531"/>
      <c r="G24" s="531"/>
      <c r="H24" s="531"/>
      <c r="I24" s="531"/>
      <c r="J24" s="531"/>
      <c r="K24" s="531"/>
      <c r="L24" s="531"/>
      <c r="M24" s="532"/>
      <c r="N24" s="532"/>
    </row>
    <row r="25" spans="1:14">
      <c r="A25" s="531"/>
      <c r="B25" s="533"/>
      <c r="C25" s="531"/>
      <c r="D25" s="534"/>
      <c r="E25" s="531"/>
      <c r="F25" s="531"/>
      <c r="G25" s="531"/>
      <c r="H25" s="531"/>
      <c r="I25" s="531"/>
      <c r="J25" s="531"/>
      <c r="K25" s="531"/>
      <c r="L25" s="531"/>
      <c r="M25" s="532"/>
      <c r="N25" s="532"/>
    </row>
    <row r="26" spans="1:14">
      <c r="A26" s="531"/>
      <c r="B26" s="533"/>
      <c r="C26" s="531"/>
      <c r="D26" s="534"/>
      <c r="E26" s="531"/>
      <c r="F26" s="531"/>
      <c r="G26" s="531"/>
      <c r="H26" s="531"/>
      <c r="I26" s="531"/>
      <c r="J26" s="531"/>
      <c r="K26" s="531"/>
      <c r="L26" s="531"/>
      <c r="M26" s="532"/>
      <c r="N26" s="532"/>
    </row>
    <row r="27" spans="1:14">
      <c r="A27" s="531"/>
      <c r="B27" s="533"/>
      <c r="C27" s="531"/>
      <c r="D27" s="534"/>
      <c r="E27" s="531"/>
      <c r="F27" s="531"/>
      <c r="G27" s="531"/>
      <c r="H27" s="531"/>
      <c r="I27" s="531"/>
      <c r="J27" s="531"/>
      <c r="K27" s="531"/>
      <c r="L27" s="531"/>
      <c r="M27" s="532"/>
      <c r="N27" s="532"/>
    </row>
    <row r="28" spans="1:14">
      <c r="A28" s="531"/>
      <c r="B28" s="533"/>
      <c r="C28" s="531"/>
      <c r="D28" s="534"/>
      <c r="E28" s="531"/>
      <c r="F28" s="531"/>
      <c r="G28" s="531"/>
      <c r="H28" s="531"/>
      <c r="I28" s="531"/>
      <c r="J28" s="531"/>
      <c r="K28" s="531"/>
      <c r="L28" s="531"/>
      <c r="M28" s="532"/>
      <c r="N28" s="532"/>
    </row>
    <row r="29" spans="1:14">
      <c r="A29" s="531"/>
      <c r="B29" s="533"/>
      <c r="C29" s="531"/>
      <c r="D29" s="534"/>
      <c r="E29" s="531"/>
      <c r="F29" s="531"/>
      <c r="G29" s="531"/>
      <c r="H29" s="531"/>
      <c r="I29" s="531"/>
      <c r="J29" s="531"/>
      <c r="K29" s="531"/>
      <c r="L29" s="531"/>
      <c r="M29" s="532"/>
      <c r="N29" s="532"/>
    </row>
    <row r="30" spans="1:14">
      <c r="A30" s="531"/>
      <c r="B30" s="533"/>
      <c r="C30" s="531"/>
      <c r="D30" s="534"/>
      <c r="E30" s="531"/>
      <c r="F30" s="531"/>
      <c r="G30" s="531"/>
      <c r="H30" s="531"/>
      <c r="I30" s="531"/>
      <c r="J30" s="531"/>
      <c r="K30" s="531"/>
      <c r="L30" s="531"/>
      <c r="M30" s="532"/>
      <c r="N30" s="532"/>
    </row>
    <row r="31" spans="1:14">
      <c r="A31" s="531"/>
      <c r="B31" s="533"/>
      <c r="C31" s="531"/>
      <c r="D31" s="534"/>
      <c r="E31" s="531"/>
      <c r="F31" s="531"/>
      <c r="G31" s="531"/>
      <c r="H31" s="531"/>
      <c r="I31" s="531"/>
      <c r="J31" s="531"/>
      <c r="K31" s="531"/>
      <c r="L31" s="531"/>
      <c r="M31" s="532"/>
      <c r="N31" s="532"/>
    </row>
    <row r="32" spans="1:14">
      <c r="A32" s="531"/>
      <c r="B32" s="533"/>
      <c r="C32" s="531"/>
      <c r="D32" s="534"/>
      <c r="E32" s="531"/>
      <c r="F32" s="531"/>
      <c r="G32" s="531"/>
      <c r="H32" s="531"/>
      <c r="I32" s="531"/>
      <c r="J32" s="531"/>
      <c r="K32" s="531"/>
      <c r="L32" s="531"/>
      <c r="M32" s="532"/>
      <c r="N32" s="532"/>
    </row>
    <row r="33" spans="1:14">
      <c r="A33" s="531" t="s">
        <v>222</v>
      </c>
      <c r="B33" s="533"/>
      <c r="C33" s="531"/>
      <c r="D33" s="534"/>
      <c r="E33" s="531"/>
      <c r="F33" s="531"/>
      <c r="G33" s="531"/>
      <c r="H33" s="531"/>
      <c r="I33" s="531"/>
      <c r="J33" s="531"/>
      <c r="K33" s="531"/>
      <c r="L33" s="531"/>
      <c r="M33" s="532"/>
      <c r="N33" s="532"/>
    </row>
    <row r="34" spans="1:14">
      <c r="A34" s="531"/>
      <c r="B34" s="533"/>
      <c r="C34" s="531"/>
      <c r="D34" s="534"/>
      <c r="E34" s="531"/>
      <c r="F34" s="531"/>
      <c r="G34" s="531"/>
      <c r="H34" s="531"/>
      <c r="I34" s="531"/>
      <c r="J34" s="531"/>
      <c r="K34" s="531"/>
      <c r="L34" s="531"/>
      <c r="M34" s="532"/>
      <c r="N34" s="532"/>
    </row>
    <row r="35" spans="1:14">
      <c r="A35" s="531"/>
      <c r="B35" s="533"/>
      <c r="C35" s="531"/>
      <c r="D35" s="534"/>
      <c r="E35" s="531"/>
      <c r="F35" s="531"/>
      <c r="G35" s="531"/>
      <c r="H35" s="531"/>
      <c r="I35" s="531"/>
      <c r="J35" s="531"/>
      <c r="K35" s="531"/>
      <c r="L35" s="531"/>
      <c r="M35" s="532"/>
      <c r="N35" s="532"/>
    </row>
    <row r="36" spans="1:14">
      <c r="A36" s="531"/>
      <c r="B36" s="533"/>
      <c r="C36" s="531"/>
      <c r="D36" s="534"/>
      <c r="E36" s="531"/>
      <c r="F36" s="531"/>
      <c r="G36" s="531"/>
      <c r="H36" s="531"/>
      <c r="I36" s="531"/>
      <c r="J36" s="531"/>
      <c r="K36" s="531"/>
      <c r="L36" s="531"/>
      <c r="M36" s="532"/>
      <c r="N36" s="532"/>
    </row>
    <row r="37" spans="1:14">
      <c r="A37" s="531"/>
      <c r="B37" s="533"/>
      <c r="C37" s="531"/>
      <c r="D37" s="534"/>
      <c r="E37" s="531"/>
      <c r="F37" s="531"/>
      <c r="G37" s="531"/>
      <c r="H37" s="531"/>
      <c r="I37" s="531"/>
      <c r="J37" s="531"/>
      <c r="K37" s="531"/>
      <c r="L37" s="531"/>
      <c r="M37" s="532"/>
      <c r="N37" s="532"/>
    </row>
    <row r="38" spans="1:14">
      <c r="A38" s="531"/>
      <c r="B38" s="533"/>
      <c r="C38" s="531"/>
      <c r="D38" s="534"/>
      <c r="E38" s="531"/>
      <c r="F38" s="531"/>
      <c r="G38" s="531"/>
      <c r="H38" s="531"/>
      <c r="I38" s="531"/>
      <c r="J38" s="531"/>
      <c r="K38" s="531"/>
      <c r="L38" s="531"/>
      <c r="M38" s="532"/>
      <c r="N38" s="532"/>
    </row>
    <row r="39" spans="1:14">
      <c r="A39" s="531"/>
      <c r="B39" s="533"/>
      <c r="C39" s="531"/>
      <c r="D39" s="534"/>
      <c r="E39" s="531"/>
      <c r="F39" s="531"/>
      <c r="G39" s="531"/>
      <c r="H39" s="531"/>
      <c r="I39" s="531"/>
      <c r="J39" s="531"/>
      <c r="K39" s="531"/>
      <c r="L39" s="531"/>
      <c r="M39" s="532"/>
      <c r="N39" s="532"/>
    </row>
    <row r="40" spans="1:14">
      <c r="A40" s="531"/>
      <c r="B40" s="533"/>
      <c r="C40" s="531"/>
      <c r="D40" s="534"/>
      <c r="E40" s="531"/>
      <c r="F40" s="531"/>
      <c r="G40" s="531"/>
      <c r="H40" s="531"/>
      <c r="I40" s="531"/>
      <c r="J40" s="531"/>
      <c r="K40" s="531"/>
      <c r="L40" s="531"/>
      <c r="M40" s="532"/>
      <c r="N40" s="532"/>
    </row>
    <row r="41" spans="1:14">
      <c r="A41" s="531"/>
      <c r="B41" s="533"/>
      <c r="C41" s="531"/>
      <c r="D41" s="534"/>
      <c r="E41" s="531"/>
      <c r="F41" s="531"/>
      <c r="G41" s="531"/>
      <c r="H41" s="531"/>
      <c r="I41" s="531"/>
      <c r="J41" s="531"/>
      <c r="K41" s="531"/>
      <c r="L41" s="531"/>
      <c r="M41" s="532"/>
      <c r="N41" s="532"/>
    </row>
    <row r="42" spans="1:14">
      <c r="A42" s="531"/>
      <c r="B42" s="533"/>
      <c r="C42" s="531"/>
      <c r="D42" s="534"/>
      <c r="E42" s="531"/>
      <c r="F42" s="531"/>
      <c r="G42" s="531"/>
      <c r="H42" s="531"/>
      <c r="I42" s="531"/>
      <c r="J42" s="531"/>
      <c r="K42" s="531"/>
      <c r="L42" s="531"/>
      <c r="M42" s="532"/>
      <c r="N42" s="532"/>
    </row>
    <row r="43" spans="1:14">
      <c r="A43" s="531"/>
      <c r="B43" s="533"/>
      <c r="C43" s="531"/>
      <c r="D43" s="534"/>
      <c r="E43" s="531"/>
      <c r="F43" s="531"/>
      <c r="G43" s="531"/>
      <c r="H43" s="531"/>
      <c r="I43" s="531"/>
      <c r="J43" s="531"/>
      <c r="K43" s="531"/>
      <c r="L43" s="531"/>
      <c r="M43" s="532"/>
      <c r="N43" s="532"/>
    </row>
    <row r="44" spans="1:14">
      <c r="A44" s="531"/>
      <c r="B44" s="533"/>
      <c r="C44" s="531"/>
      <c r="D44" s="534"/>
      <c r="E44" s="531"/>
      <c r="F44" s="531"/>
      <c r="G44" s="531"/>
      <c r="H44" s="531"/>
      <c r="I44" s="531"/>
      <c r="J44" s="531"/>
      <c r="K44" s="531"/>
      <c r="L44" s="531"/>
      <c r="M44" s="532"/>
      <c r="N44" s="532"/>
    </row>
    <row r="45" spans="1:14">
      <c r="A45" s="531"/>
      <c r="B45" s="533"/>
      <c r="C45" s="531"/>
      <c r="D45" s="534"/>
      <c r="E45" s="531"/>
      <c r="F45" s="531"/>
      <c r="G45" s="531"/>
      <c r="H45" s="531"/>
      <c r="I45" s="531"/>
      <c r="J45" s="531"/>
      <c r="K45" s="531"/>
      <c r="L45" s="531"/>
      <c r="M45" s="532"/>
      <c r="N45" s="532"/>
    </row>
    <row r="46" spans="1:14">
      <c r="A46" s="531"/>
      <c r="B46" s="533"/>
      <c r="C46" s="531"/>
      <c r="D46" s="534"/>
      <c r="E46" s="531"/>
      <c r="F46" s="531"/>
      <c r="G46" s="531"/>
      <c r="H46" s="531"/>
      <c r="I46" s="531"/>
      <c r="J46" s="531"/>
      <c r="K46" s="531"/>
      <c r="L46" s="531"/>
      <c r="M46" s="532"/>
      <c r="N46" s="532"/>
    </row>
    <row r="47" spans="1:14">
      <c r="A47" s="531"/>
      <c r="B47" s="533"/>
      <c r="C47" s="531"/>
      <c r="D47" s="534"/>
      <c r="E47" s="531"/>
      <c r="F47" s="531"/>
      <c r="G47" s="531"/>
      <c r="H47" s="531"/>
      <c r="I47" s="531"/>
      <c r="J47" s="531"/>
      <c r="K47" s="531"/>
      <c r="L47" s="531"/>
      <c r="M47" s="532"/>
      <c r="N47" s="532"/>
    </row>
    <row r="48" spans="1:14">
      <c r="A48" s="531"/>
      <c r="B48" s="533"/>
      <c r="C48" s="531"/>
      <c r="D48" s="534"/>
      <c r="E48" s="531"/>
      <c r="F48" s="531"/>
      <c r="G48" s="531"/>
      <c r="H48" s="531"/>
      <c r="I48" s="531"/>
      <c r="J48" s="531"/>
      <c r="K48" s="531"/>
      <c r="L48" s="531"/>
      <c r="M48" s="532"/>
      <c r="N48" s="532"/>
    </row>
    <row r="49" spans="2:14">
      <c r="B49" s="533"/>
      <c r="C49" s="531"/>
      <c r="D49" s="534"/>
      <c r="E49" s="531"/>
      <c r="F49" s="531"/>
      <c r="G49" s="531"/>
      <c r="H49" s="531"/>
      <c r="I49" s="531"/>
      <c r="J49" s="531"/>
      <c r="K49" s="531"/>
      <c r="L49" s="531"/>
      <c r="M49" s="532"/>
      <c r="N49" s="532"/>
    </row>
    <row r="50" spans="2:14">
      <c r="B50" s="533"/>
      <c r="C50" s="531"/>
      <c r="D50" s="534"/>
      <c r="E50" s="531"/>
      <c r="F50" s="531"/>
      <c r="G50" s="531"/>
      <c r="H50" s="531"/>
      <c r="I50" s="531"/>
      <c r="J50" s="531"/>
      <c r="K50" s="531"/>
      <c r="L50" s="531"/>
      <c r="M50" s="532"/>
      <c r="N50" s="532"/>
    </row>
    <row r="51" spans="2:14">
      <c r="B51" s="533"/>
      <c r="C51" s="531"/>
      <c r="D51" s="534"/>
      <c r="E51" s="531"/>
      <c r="F51" s="531"/>
      <c r="G51" s="531"/>
      <c r="H51" s="531"/>
      <c r="I51" s="531"/>
      <c r="J51" s="531"/>
      <c r="K51" s="531"/>
      <c r="L51" s="531"/>
      <c r="M51" s="532"/>
      <c r="N51" s="532"/>
    </row>
    <row r="52" spans="2:14">
      <c r="B52" s="533"/>
      <c r="C52" s="531"/>
      <c r="D52" s="534"/>
      <c r="E52" s="531"/>
      <c r="F52" s="531"/>
      <c r="G52" s="531"/>
      <c r="H52" s="531"/>
      <c r="I52" s="531"/>
      <c r="J52" s="531"/>
      <c r="K52" s="531"/>
      <c r="L52" s="531"/>
      <c r="M52" s="532"/>
      <c r="N52" s="532"/>
    </row>
    <row r="53" spans="2:14">
      <c r="B53" s="533"/>
      <c r="C53" s="531"/>
      <c r="D53" s="534"/>
      <c r="E53" s="531"/>
      <c r="F53" s="531"/>
      <c r="G53" s="531"/>
      <c r="H53" s="531"/>
      <c r="I53" s="531"/>
      <c r="J53" s="531"/>
      <c r="K53" s="531"/>
      <c r="L53" s="531"/>
      <c r="M53" s="532"/>
      <c r="N53" s="532"/>
    </row>
    <row r="54" spans="2:14">
      <c r="B54" s="533"/>
      <c r="C54" s="508"/>
      <c r="D54" s="508"/>
      <c r="E54" s="508"/>
      <c r="F54" s="508"/>
      <c r="G54" s="508"/>
      <c r="H54" s="508"/>
      <c r="I54" s="508"/>
      <c r="J54" s="508"/>
      <c r="K54" s="508"/>
      <c r="L54" s="508"/>
      <c r="M54" s="508"/>
      <c r="N54" s="508"/>
    </row>
    <row r="55" spans="2:14">
      <c r="B55" s="533"/>
      <c r="C55" s="508"/>
      <c r="D55" s="508"/>
      <c r="E55" s="508"/>
      <c r="F55" s="508"/>
      <c r="G55" s="508"/>
      <c r="H55" s="508"/>
      <c r="I55" s="508"/>
      <c r="J55" s="508"/>
      <c r="K55" s="508"/>
      <c r="L55" s="508"/>
      <c r="M55" s="508"/>
      <c r="N55" s="508"/>
    </row>
    <row r="56" spans="2:14">
      <c r="B56" s="533"/>
      <c r="C56" s="508"/>
      <c r="D56" s="508"/>
      <c r="E56" s="508"/>
      <c r="F56" s="508"/>
      <c r="G56" s="508"/>
      <c r="H56" s="508"/>
      <c r="I56" s="508"/>
      <c r="J56" s="508"/>
      <c r="K56" s="508"/>
      <c r="L56" s="508"/>
      <c r="M56" s="508"/>
      <c r="N56" s="508"/>
    </row>
    <row r="57" spans="2:14">
      <c r="B57" s="533"/>
      <c r="C57" s="508"/>
      <c r="D57" s="508"/>
      <c r="E57" s="508"/>
      <c r="F57" s="508"/>
      <c r="G57" s="508"/>
      <c r="H57" s="508"/>
      <c r="I57" s="508"/>
      <c r="J57" s="508"/>
      <c r="K57" s="508"/>
      <c r="L57" s="508"/>
      <c r="M57" s="508"/>
      <c r="N57" s="508"/>
    </row>
    <row r="58" spans="2:14">
      <c r="B58" s="533"/>
      <c r="C58" s="508"/>
      <c r="D58" s="508"/>
      <c r="E58" s="508"/>
      <c r="F58" s="508"/>
      <c r="G58" s="508"/>
      <c r="H58" s="508"/>
      <c r="I58" s="508"/>
      <c r="J58" s="508"/>
      <c r="K58" s="508"/>
      <c r="L58" s="508"/>
      <c r="M58" s="508"/>
      <c r="N58" s="508"/>
    </row>
    <row r="59" spans="2:14">
      <c r="B59" s="533"/>
      <c r="C59" s="508"/>
      <c r="D59" s="508"/>
      <c r="E59" s="508"/>
      <c r="F59" s="508"/>
      <c r="G59" s="508"/>
      <c r="H59" s="508"/>
      <c r="I59" s="508"/>
      <c r="J59" s="508"/>
      <c r="K59" s="508"/>
      <c r="L59" s="508"/>
      <c r="M59" s="508"/>
      <c r="N59" s="508"/>
    </row>
    <row r="60" spans="2:14">
      <c r="B60" s="533"/>
      <c r="C60" s="508"/>
      <c r="D60" s="508"/>
      <c r="E60" s="508"/>
      <c r="F60" s="508"/>
      <c r="G60" s="508"/>
      <c r="H60" s="508"/>
      <c r="I60" s="508"/>
      <c r="J60" s="508"/>
      <c r="K60" s="508"/>
      <c r="L60" s="508"/>
      <c r="M60" s="508"/>
      <c r="N60" s="508"/>
    </row>
    <row r="61" spans="2:14">
      <c r="B61" s="533"/>
      <c r="C61" s="508"/>
      <c r="D61" s="508"/>
      <c r="E61" s="508"/>
      <c r="F61" s="508"/>
      <c r="G61" s="508"/>
      <c r="H61" s="508"/>
      <c r="I61" s="508"/>
      <c r="J61" s="508"/>
      <c r="K61" s="508"/>
      <c r="L61" s="508"/>
      <c r="M61" s="508"/>
      <c r="N61" s="508"/>
    </row>
    <row r="62" spans="2:14">
      <c r="B62" s="533"/>
      <c r="C62" s="508"/>
      <c r="D62" s="508"/>
      <c r="E62" s="508"/>
      <c r="F62" s="508"/>
      <c r="G62" s="508"/>
      <c r="H62" s="508"/>
      <c r="I62" s="508"/>
      <c r="J62" s="508"/>
      <c r="K62" s="508"/>
      <c r="L62" s="508"/>
      <c r="M62" s="508"/>
      <c r="N62" s="508"/>
    </row>
    <row r="63" spans="2:14">
      <c r="B63" s="533"/>
      <c r="C63" s="508"/>
      <c r="D63" s="508"/>
      <c r="E63" s="508"/>
      <c r="F63" s="508"/>
      <c r="G63" s="508"/>
      <c r="H63" s="508"/>
      <c r="I63" s="508"/>
      <c r="J63" s="508"/>
      <c r="K63" s="508"/>
      <c r="L63" s="508"/>
      <c r="M63" s="508"/>
      <c r="N63" s="508"/>
    </row>
    <row r="64" spans="2:14">
      <c r="B64" s="533"/>
      <c r="C64" s="508"/>
      <c r="D64" s="508"/>
      <c r="E64" s="508"/>
      <c r="F64" s="508"/>
      <c r="G64" s="508"/>
      <c r="H64" s="508"/>
      <c r="I64" s="508"/>
      <c r="J64" s="508"/>
      <c r="K64" s="508"/>
      <c r="L64" s="508"/>
      <c r="M64" s="508"/>
      <c r="N64" s="508"/>
    </row>
    <row r="65" spans="2:2">
      <c r="B65" s="533"/>
    </row>
    <row r="66" spans="2:2">
      <c r="B66" s="533"/>
    </row>
    <row r="67" spans="2:2">
      <c r="B67" s="533"/>
    </row>
    <row r="68" spans="2:2">
      <c r="B68" s="533"/>
    </row>
    <row r="69" spans="2:2">
      <c r="B69" s="533"/>
    </row>
    <row r="70" spans="2:2">
      <c r="B70" s="533"/>
    </row>
    <row r="71" spans="2:2">
      <c r="B71" s="533"/>
    </row>
    <row r="72" spans="2:2">
      <c r="B72" s="533"/>
    </row>
    <row r="73" spans="2:2">
      <c r="B73" s="533"/>
    </row>
    <row r="74" spans="2:2">
      <c r="B74" s="533"/>
    </row>
    <row r="75" spans="2:2">
      <c r="B75" s="533"/>
    </row>
    <row r="76" spans="2:2">
      <c r="B76" s="533"/>
    </row>
    <row r="77" spans="2:2">
      <c r="B77" s="533"/>
    </row>
    <row r="78" spans="2:2">
      <c r="B78" s="533"/>
    </row>
    <row r="79" spans="2:2">
      <c r="B79" s="533"/>
    </row>
    <row r="80" spans="2:2">
      <c r="B80" s="533"/>
    </row>
    <row r="81" spans="2:2">
      <c r="B81" s="533"/>
    </row>
    <row r="82" spans="2:2">
      <c r="B82" s="533"/>
    </row>
    <row r="83" spans="2:2">
      <c r="B83" s="533"/>
    </row>
    <row r="84" spans="2:2">
      <c r="B84" s="533"/>
    </row>
    <row r="85" spans="2:2">
      <c r="B85" s="533"/>
    </row>
    <row r="86" spans="2:2">
      <c r="B86" s="533"/>
    </row>
    <row r="87" spans="2:2">
      <c r="B87" s="533"/>
    </row>
    <row r="88" spans="2:2">
      <c r="B88" s="533"/>
    </row>
    <row r="89" spans="2:2">
      <c r="B89" s="533"/>
    </row>
    <row r="90" spans="2:2">
      <c r="B90" s="533"/>
    </row>
    <row r="91" spans="2:2">
      <c r="B91" s="533"/>
    </row>
    <row r="92" spans="2:2">
      <c r="B92" s="533"/>
    </row>
    <row r="93" spans="2:2">
      <c r="B93" s="533"/>
    </row>
    <row r="94" spans="2:2">
      <c r="B94" s="533"/>
    </row>
    <row r="95" spans="2:2">
      <c r="B95" s="533"/>
    </row>
    <row r="96" spans="2:2">
      <c r="B96" s="533"/>
    </row>
    <row r="97" spans="2:2">
      <c r="B97" s="533"/>
    </row>
    <row r="98" spans="2:2">
      <c r="B98" s="533"/>
    </row>
    <row r="99" spans="2:2">
      <c r="B99" s="533"/>
    </row>
    <row r="100" spans="2:2">
      <c r="B100" s="533"/>
    </row>
    <row r="101" spans="2:2">
      <c r="B101" s="533"/>
    </row>
    <row r="102" spans="2:2">
      <c r="B102" s="533"/>
    </row>
    <row r="103" spans="2:2">
      <c r="B103" s="533"/>
    </row>
    <row r="104" spans="2:2">
      <c r="B104" s="533"/>
    </row>
    <row r="105" spans="2:2">
      <c r="B105" s="533"/>
    </row>
    <row r="106" spans="2:2">
      <c r="B106" s="533"/>
    </row>
    <row r="107" spans="2:2">
      <c r="B107" s="533"/>
    </row>
    <row r="108" spans="2:2">
      <c r="B108" s="533"/>
    </row>
    <row r="109" spans="2:2">
      <c r="B109" s="533"/>
    </row>
    <row r="110" spans="2:2">
      <c r="B110" s="533"/>
    </row>
    <row r="111" spans="2:2">
      <c r="B111" s="533"/>
    </row>
    <row r="112" spans="2:2">
      <c r="B112" s="533"/>
    </row>
    <row r="113" spans="2:2">
      <c r="B113" s="533"/>
    </row>
    <row r="114" spans="2:2">
      <c r="B114" s="533"/>
    </row>
    <row r="115" spans="2:2">
      <c r="B115" s="533"/>
    </row>
    <row r="116" spans="2:2">
      <c r="B116" s="533"/>
    </row>
    <row r="117" spans="2:2">
      <c r="B117" s="533"/>
    </row>
    <row r="118" spans="2:2">
      <c r="B118" s="533"/>
    </row>
    <row r="119" spans="2:2">
      <c r="B119" s="533"/>
    </row>
    <row r="120" spans="2:2">
      <c r="B120" s="533"/>
    </row>
    <row r="121" spans="2:2">
      <c r="B121" s="533"/>
    </row>
    <row r="122" spans="2:2">
      <c r="B122" s="533"/>
    </row>
    <row r="123" spans="2:2">
      <c r="B123" s="533"/>
    </row>
    <row r="124" spans="2:2">
      <c r="B124" s="533"/>
    </row>
    <row r="125" spans="2:2">
      <c r="B125" s="533"/>
    </row>
    <row r="126" spans="2:2">
      <c r="B126" s="533"/>
    </row>
    <row r="127" spans="2:2">
      <c r="B127" s="533"/>
    </row>
    <row r="128" spans="2:2">
      <c r="B128" s="533"/>
    </row>
    <row r="129" spans="2:14">
      <c r="B129" s="533"/>
      <c r="C129" s="508"/>
      <c r="D129" s="508"/>
      <c r="E129" s="508"/>
      <c r="F129" s="508"/>
      <c r="G129" s="508"/>
      <c r="H129" s="508"/>
      <c r="I129" s="508"/>
      <c r="J129" s="508"/>
      <c r="K129" s="508"/>
      <c r="L129" s="508"/>
      <c r="M129" s="508"/>
      <c r="N129" s="508"/>
    </row>
    <row r="130" spans="2:14">
      <c r="B130" s="533"/>
      <c r="C130" s="508"/>
      <c r="D130" s="508"/>
      <c r="E130" s="508"/>
      <c r="F130" s="508"/>
      <c r="G130" s="508"/>
      <c r="H130" s="508"/>
      <c r="I130" s="508"/>
      <c r="J130" s="508"/>
      <c r="K130" s="508"/>
      <c r="L130" s="508"/>
      <c r="M130" s="508"/>
      <c r="N130" s="508"/>
    </row>
    <row r="131" spans="2:14">
      <c r="B131" s="535"/>
      <c r="C131" s="508"/>
      <c r="D131" s="508"/>
      <c r="E131" s="508"/>
      <c r="F131" s="508"/>
      <c r="G131" s="508"/>
      <c r="H131" s="508"/>
      <c r="I131" s="508"/>
      <c r="J131" s="508"/>
      <c r="K131" s="508"/>
      <c r="L131" s="508"/>
      <c r="M131" s="508"/>
      <c r="N131" s="508"/>
    </row>
    <row r="132" spans="2:14">
      <c r="B132" s="536"/>
      <c r="C132" s="508"/>
      <c r="D132" s="508"/>
      <c r="E132" s="508"/>
      <c r="F132" s="508"/>
      <c r="G132" s="508"/>
      <c r="H132" s="508"/>
      <c r="I132" s="508"/>
      <c r="J132" s="508"/>
      <c r="K132" s="508"/>
      <c r="L132" s="508"/>
      <c r="M132" s="508"/>
      <c r="N132" s="508"/>
    </row>
    <row r="133" spans="2:14">
      <c r="B133" s="536"/>
      <c r="C133" s="508"/>
      <c r="D133" s="508"/>
      <c r="E133" s="508"/>
      <c r="F133" s="508"/>
      <c r="G133" s="508"/>
      <c r="H133" s="508"/>
      <c r="I133" s="508"/>
      <c r="J133" s="508"/>
      <c r="K133" s="508"/>
      <c r="L133" s="508"/>
      <c r="M133" s="508"/>
      <c r="N133" s="508"/>
    </row>
    <row r="134" spans="2:14">
      <c r="B134" s="536"/>
      <c r="C134" s="531"/>
      <c r="D134" s="534"/>
      <c r="E134" s="531"/>
      <c r="F134" s="531"/>
      <c r="G134" s="531"/>
      <c r="H134" s="531"/>
      <c r="I134" s="531"/>
      <c r="J134" s="531"/>
      <c r="K134" s="531"/>
      <c r="L134" s="531"/>
      <c r="M134" s="532"/>
      <c r="N134" s="532"/>
    </row>
    <row r="135" spans="2:14">
      <c r="B135" s="536"/>
      <c r="C135" s="531"/>
      <c r="D135" s="534"/>
      <c r="E135" s="531"/>
      <c r="F135" s="531"/>
      <c r="G135" s="531"/>
      <c r="H135" s="531"/>
      <c r="I135" s="531"/>
      <c r="J135" s="531"/>
      <c r="K135" s="531"/>
      <c r="L135" s="531"/>
      <c r="M135" s="532"/>
      <c r="N135" s="532"/>
    </row>
    <row r="136" spans="2:14">
      <c r="B136" s="536"/>
      <c r="C136" s="531"/>
      <c r="D136" s="534"/>
      <c r="E136" s="531"/>
      <c r="F136" s="531"/>
      <c r="G136" s="531"/>
      <c r="H136" s="531"/>
      <c r="I136" s="531"/>
      <c r="J136" s="531"/>
      <c r="K136" s="531"/>
      <c r="L136" s="531"/>
      <c r="M136" s="532"/>
      <c r="N136" s="532"/>
    </row>
    <row r="137" spans="2:14">
      <c r="B137" s="536"/>
      <c r="C137" s="531"/>
      <c r="D137" s="534"/>
      <c r="E137" s="531"/>
      <c r="F137" s="531"/>
      <c r="G137" s="531"/>
      <c r="H137" s="531"/>
      <c r="I137" s="531"/>
      <c r="J137" s="531"/>
      <c r="K137" s="531"/>
      <c r="L137" s="531"/>
      <c r="M137" s="532"/>
      <c r="N137" s="532"/>
    </row>
    <row r="138" spans="2:14">
      <c r="B138" s="536"/>
      <c r="C138" s="531"/>
      <c r="D138" s="534"/>
      <c r="E138" s="531"/>
      <c r="F138" s="531"/>
      <c r="G138" s="531"/>
      <c r="H138" s="531"/>
      <c r="I138" s="531"/>
      <c r="J138" s="531"/>
      <c r="K138" s="531"/>
      <c r="L138" s="531"/>
      <c r="M138" s="532"/>
      <c r="N138" s="532"/>
    </row>
    <row r="139" spans="2:14">
      <c r="B139" s="536"/>
      <c r="C139" s="531"/>
      <c r="D139" s="534"/>
      <c r="E139" s="531"/>
      <c r="F139" s="531"/>
      <c r="G139" s="531"/>
      <c r="H139" s="531"/>
      <c r="I139" s="531"/>
      <c r="J139" s="531"/>
      <c r="K139" s="531"/>
      <c r="L139" s="531"/>
      <c r="M139" s="532"/>
      <c r="N139" s="532"/>
    </row>
    <row r="140" spans="2:14">
      <c r="B140" s="536"/>
      <c r="C140" s="531"/>
      <c r="D140" s="534"/>
      <c r="E140" s="531"/>
      <c r="F140" s="531"/>
      <c r="G140" s="531"/>
      <c r="H140" s="531"/>
      <c r="I140" s="531"/>
      <c r="J140" s="531"/>
      <c r="K140" s="531"/>
      <c r="L140" s="531"/>
      <c r="M140" s="532"/>
      <c r="N140" s="532"/>
    </row>
    <row r="141" spans="2:14">
      <c r="B141" s="536"/>
      <c r="C141" s="531"/>
      <c r="D141" s="534"/>
      <c r="E141" s="531"/>
      <c r="F141" s="531"/>
      <c r="G141" s="531"/>
      <c r="H141" s="531"/>
      <c r="I141" s="531"/>
      <c r="J141" s="531"/>
      <c r="K141" s="531"/>
      <c r="L141" s="531"/>
      <c r="M141" s="532"/>
      <c r="N141" s="532"/>
    </row>
    <row r="142" spans="2:14">
      <c r="B142" s="536"/>
      <c r="C142" s="531"/>
      <c r="D142" s="534"/>
      <c r="E142" s="531"/>
      <c r="F142" s="531"/>
      <c r="G142" s="531"/>
      <c r="H142" s="531"/>
      <c r="I142" s="531"/>
      <c r="J142" s="531"/>
      <c r="K142" s="531"/>
      <c r="L142" s="531"/>
      <c r="M142" s="532"/>
      <c r="N142" s="532"/>
    </row>
    <row r="143" spans="2:14">
      <c r="B143" s="536"/>
      <c r="C143" s="531"/>
      <c r="D143" s="534"/>
      <c r="E143" s="531"/>
      <c r="F143" s="531"/>
      <c r="G143" s="531"/>
      <c r="H143" s="531"/>
      <c r="I143" s="531"/>
      <c r="J143" s="531"/>
      <c r="K143" s="531"/>
      <c r="L143" s="531"/>
      <c r="M143" s="532"/>
      <c r="N143" s="532"/>
    </row>
    <row r="144" spans="2:14">
      <c r="B144" s="536"/>
      <c r="C144" s="531"/>
      <c r="D144" s="534"/>
      <c r="E144" s="531"/>
      <c r="F144" s="531"/>
      <c r="G144" s="531"/>
      <c r="H144" s="531"/>
      <c r="I144" s="531"/>
      <c r="J144" s="531"/>
      <c r="K144" s="531"/>
      <c r="L144" s="531"/>
      <c r="M144" s="532"/>
      <c r="N144" s="532"/>
    </row>
    <row r="145" spans="2:14">
      <c r="B145" s="536"/>
      <c r="C145" s="531"/>
      <c r="D145" s="534"/>
      <c r="E145" s="531"/>
      <c r="F145" s="531"/>
      <c r="G145" s="531"/>
      <c r="H145" s="531"/>
      <c r="I145" s="531"/>
      <c r="J145" s="531"/>
      <c r="K145" s="531"/>
      <c r="L145" s="531"/>
      <c r="M145" s="532"/>
      <c r="N145" s="532"/>
    </row>
    <row r="146" spans="2:14">
      <c r="B146" s="536"/>
      <c r="C146" s="531"/>
      <c r="D146" s="534"/>
      <c r="E146" s="531"/>
      <c r="F146" s="531"/>
      <c r="G146" s="531"/>
      <c r="H146" s="531"/>
      <c r="I146" s="531"/>
      <c r="J146" s="531"/>
      <c r="K146" s="531"/>
      <c r="L146" s="531"/>
      <c r="M146" s="532"/>
      <c r="N146" s="532"/>
    </row>
    <row r="147" spans="2:14">
      <c r="B147" s="536"/>
      <c r="C147" s="531"/>
      <c r="D147" s="534"/>
      <c r="E147" s="531"/>
      <c r="F147" s="531"/>
      <c r="G147" s="531"/>
      <c r="H147" s="531"/>
      <c r="I147" s="531"/>
      <c r="J147" s="531"/>
      <c r="K147" s="531"/>
      <c r="L147" s="531"/>
      <c r="M147" s="532"/>
      <c r="N147" s="532"/>
    </row>
    <row r="148" spans="2:14">
      <c r="B148" s="536"/>
      <c r="C148" s="531"/>
      <c r="D148" s="534"/>
      <c r="E148" s="531"/>
      <c r="F148" s="531"/>
      <c r="G148" s="531"/>
      <c r="H148" s="531"/>
      <c r="I148" s="531"/>
      <c r="J148" s="531"/>
      <c r="K148" s="531"/>
      <c r="L148" s="531"/>
      <c r="M148" s="532"/>
      <c r="N148" s="532"/>
    </row>
    <row r="149" spans="2:14">
      <c r="B149" s="536"/>
      <c r="C149" s="531"/>
      <c r="D149" s="534"/>
      <c r="E149" s="531"/>
      <c r="F149" s="531"/>
      <c r="G149" s="531"/>
      <c r="H149" s="531"/>
      <c r="I149" s="531"/>
      <c r="J149" s="531"/>
      <c r="K149" s="531"/>
      <c r="L149" s="531"/>
      <c r="M149" s="532"/>
      <c r="N149" s="532"/>
    </row>
    <row r="150" spans="2:14">
      <c r="B150" s="536"/>
      <c r="C150" s="531"/>
      <c r="D150" s="534"/>
      <c r="E150" s="531"/>
      <c r="F150" s="531"/>
      <c r="G150" s="531"/>
      <c r="H150" s="531"/>
      <c r="I150" s="531"/>
      <c r="J150" s="531"/>
      <c r="K150" s="531"/>
      <c r="L150" s="531"/>
      <c r="M150" s="532"/>
      <c r="N150" s="532"/>
    </row>
    <row r="151" spans="2:14">
      <c r="B151" s="536"/>
      <c r="C151" s="531"/>
      <c r="D151" s="534"/>
      <c r="E151" s="531"/>
      <c r="F151" s="531"/>
      <c r="G151" s="531"/>
      <c r="H151" s="531"/>
      <c r="I151" s="531"/>
      <c r="J151" s="531"/>
      <c r="K151" s="531"/>
      <c r="L151" s="531"/>
      <c r="M151" s="532"/>
      <c r="N151" s="532"/>
    </row>
    <row r="152" spans="2:14">
      <c r="B152" s="536"/>
      <c r="C152" s="531"/>
      <c r="D152" s="534"/>
      <c r="E152" s="531"/>
      <c r="F152" s="531"/>
      <c r="G152" s="531"/>
      <c r="H152" s="531"/>
      <c r="I152" s="531"/>
      <c r="J152" s="531"/>
      <c r="K152" s="531"/>
      <c r="L152" s="531"/>
      <c r="M152" s="532"/>
      <c r="N152" s="532"/>
    </row>
    <row r="153" spans="2:14">
      <c r="B153" s="536"/>
      <c r="C153" s="531"/>
      <c r="D153" s="534"/>
      <c r="E153" s="531"/>
      <c r="F153" s="531"/>
      <c r="G153" s="531"/>
      <c r="H153" s="531"/>
      <c r="I153" s="531"/>
      <c r="J153" s="531"/>
      <c r="K153" s="531"/>
      <c r="L153" s="531"/>
      <c r="M153" s="532"/>
      <c r="N153" s="532"/>
    </row>
    <row r="154" spans="2:14">
      <c r="B154" s="536"/>
      <c r="C154" s="531"/>
      <c r="D154" s="534"/>
      <c r="E154" s="531"/>
      <c r="F154" s="531"/>
      <c r="G154" s="531"/>
      <c r="H154" s="531"/>
      <c r="I154" s="531"/>
      <c r="J154" s="531"/>
      <c r="K154" s="531"/>
      <c r="L154" s="531"/>
      <c r="M154" s="532"/>
      <c r="N154" s="532"/>
    </row>
    <row r="155" spans="2:14">
      <c r="B155" s="536"/>
      <c r="C155" s="531"/>
      <c r="D155" s="534"/>
      <c r="E155" s="531"/>
      <c r="F155" s="531"/>
      <c r="G155" s="531"/>
      <c r="H155" s="531"/>
      <c r="I155" s="531"/>
      <c r="J155" s="531"/>
      <c r="K155" s="531"/>
      <c r="L155" s="531"/>
      <c r="M155" s="532"/>
      <c r="N155" s="532"/>
    </row>
    <row r="156" spans="2:14">
      <c r="B156" s="536"/>
      <c r="C156" s="531"/>
      <c r="D156" s="534"/>
      <c r="E156" s="531"/>
      <c r="F156" s="531"/>
      <c r="G156" s="531"/>
      <c r="H156" s="531"/>
      <c r="I156" s="531"/>
      <c r="J156" s="531"/>
      <c r="K156" s="531"/>
      <c r="L156" s="531"/>
      <c r="M156" s="532"/>
      <c r="N156" s="532"/>
    </row>
    <row r="157" spans="2:14">
      <c r="B157" s="536"/>
      <c r="C157" s="531"/>
      <c r="D157" s="534"/>
      <c r="E157" s="531"/>
      <c r="F157" s="531"/>
      <c r="G157" s="531"/>
      <c r="H157" s="531"/>
      <c r="I157" s="531"/>
      <c r="J157" s="531"/>
      <c r="K157" s="531"/>
      <c r="L157" s="531"/>
      <c r="M157" s="532"/>
      <c r="N157" s="532"/>
    </row>
    <row r="158" spans="2:14">
      <c r="B158" s="536"/>
      <c r="C158" s="531"/>
      <c r="D158" s="534"/>
      <c r="E158" s="531"/>
      <c r="F158" s="531"/>
      <c r="G158" s="531"/>
      <c r="H158" s="531"/>
      <c r="I158" s="531"/>
      <c r="J158" s="531"/>
      <c r="K158" s="531"/>
      <c r="L158" s="531"/>
      <c r="M158" s="532"/>
      <c r="N158" s="532"/>
    </row>
    <row r="159" spans="2:14">
      <c r="B159" s="536"/>
      <c r="C159" s="531"/>
      <c r="D159" s="534"/>
      <c r="E159" s="531"/>
      <c r="F159" s="531"/>
      <c r="G159" s="531"/>
      <c r="H159" s="531"/>
      <c r="I159" s="531"/>
      <c r="J159" s="531"/>
      <c r="K159" s="531"/>
      <c r="L159" s="531"/>
      <c r="M159" s="532"/>
      <c r="N159" s="532"/>
    </row>
    <row r="160" spans="2:14">
      <c r="B160" s="536"/>
      <c r="C160" s="531"/>
      <c r="D160" s="534"/>
      <c r="E160" s="531"/>
      <c r="F160" s="531"/>
      <c r="G160" s="531"/>
      <c r="H160" s="531"/>
      <c r="I160" s="531"/>
      <c r="J160" s="531"/>
      <c r="K160" s="531"/>
      <c r="L160" s="531"/>
      <c r="M160" s="532"/>
      <c r="N160" s="532"/>
    </row>
    <row r="161" spans="2:14">
      <c r="B161" s="536"/>
      <c r="C161" s="531"/>
      <c r="D161" s="534"/>
      <c r="E161" s="531"/>
      <c r="F161" s="531"/>
      <c r="G161" s="531"/>
      <c r="H161" s="531"/>
      <c r="I161" s="531"/>
      <c r="J161" s="531"/>
      <c r="K161" s="531"/>
      <c r="L161" s="531"/>
      <c r="M161" s="532"/>
      <c r="N161" s="532"/>
    </row>
    <row r="162" spans="2:14">
      <c r="B162" s="536"/>
      <c r="C162" s="531"/>
      <c r="D162" s="534"/>
      <c r="E162" s="531"/>
      <c r="F162" s="531"/>
      <c r="G162" s="531"/>
      <c r="H162" s="531"/>
      <c r="I162" s="531"/>
      <c r="J162" s="531"/>
      <c r="K162" s="531"/>
      <c r="L162" s="531"/>
      <c r="M162" s="532"/>
      <c r="N162" s="532"/>
    </row>
    <row r="163" spans="2:14">
      <c r="B163" s="536"/>
      <c r="C163" s="531"/>
      <c r="D163" s="534"/>
      <c r="E163" s="531"/>
      <c r="F163" s="531"/>
      <c r="G163" s="531"/>
      <c r="H163" s="531"/>
      <c r="I163" s="531"/>
      <c r="J163" s="531"/>
      <c r="K163" s="531"/>
      <c r="L163" s="531"/>
      <c r="M163" s="532"/>
      <c r="N163" s="532"/>
    </row>
    <row r="164" spans="2:14">
      <c r="B164" s="536"/>
      <c r="C164" s="531"/>
      <c r="D164" s="534"/>
      <c r="E164" s="531"/>
      <c r="F164" s="531"/>
      <c r="G164" s="531"/>
      <c r="H164" s="531"/>
      <c r="I164" s="531"/>
      <c r="J164" s="531"/>
      <c r="K164" s="531"/>
      <c r="L164" s="531"/>
      <c r="M164" s="532"/>
      <c r="N164" s="532"/>
    </row>
    <row r="165" spans="2:14">
      <c r="B165" s="536"/>
      <c r="C165" s="531"/>
      <c r="D165" s="534"/>
      <c r="E165" s="531"/>
      <c r="F165" s="531"/>
      <c r="G165" s="531"/>
      <c r="H165" s="531"/>
      <c r="I165" s="531"/>
      <c r="J165" s="531"/>
      <c r="K165" s="531"/>
      <c r="L165" s="531"/>
      <c r="M165" s="532"/>
      <c r="N165" s="532"/>
    </row>
    <row r="166" spans="2:14">
      <c r="B166" s="536"/>
      <c r="C166" s="531"/>
      <c r="D166" s="534"/>
      <c r="E166" s="531"/>
      <c r="F166" s="531"/>
      <c r="G166" s="531"/>
      <c r="H166" s="531"/>
      <c r="I166" s="531"/>
      <c r="J166" s="531"/>
      <c r="K166" s="531"/>
      <c r="L166" s="531"/>
      <c r="M166" s="532"/>
      <c r="N166" s="532"/>
    </row>
    <row r="167" spans="2:14">
      <c r="B167" s="536"/>
      <c r="C167" s="531"/>
      <c r="D167" s="534"/>
      <c r="E167" s="531"/>
      <c r="F167" s="531"/>
      <c r="G167" s="531"/>
      <c r="H167" s="531"/>
      <c r="I167" s="531"/>
      <c r="J167" s="531"/>
      <c r="K167" s="531"/>
      <c r="L167" s="531"/>
      <c r="M167" s="532"/>
      <c r="N167" s="532"/>
    </row>
    <row r="168" spans="2:14">
      <c r="B168" s="536"/>
      <c r="C168" s="531"/>
      <c r="D168" s="534"/>
      <c r="E168" s="531"/>
      <c r="F168" s="531"/>
      <c r="G168" s="531"/>
      <c r="H168" s="531"/>
      <c r="I168" s="531"/>
      <c r="J168" s="531"/>
      <c r="K168" s="531"/>
      <c r="L168" s="531"/>
      <c r="M168" s="532"/>
      <c r="N168" s="532"/>
    </row>
    <row r="169" spans="2:14">
      <c r="B169" s="536"/>
      <c r="C169" s="531"/>
      <c r="D169" s="534"/>
      <c r="E169" s="531"/>
      <c r="F169" s="531"/>
      <c r="G169" s="531"/>
      <c r="H169" s="531"/>
      <c r="I169" s="531"/>
      <c r="J169" s="531"/>
      <c r="K169" s="531"/>
      <c r="L169" s="531"/>
      <c r="M169" s="532"/>
      <c r="N169" s="532"/>
    </row>
    <row r="170" spans="2:14">
      <c r="B170" s="536"/>
      <c r="C170" s="531"/>
      <c r="D170" s="534"/>
      <c r="E170" s="531"/>
      <c r="F170" s="531"/>
      <c r="G170" s="531"/>
      <c r="H170" s="531"/>
      <c r="I170" s="531"/>
      <c r="J170" s="531"/>
      <c r="K170" s="531"/>
      <c r="L170" s="531"/>
      <c r="M170" s="532"/>
      <c r="N170" s="532"/>
    </row>
    <row r="171" spans="2:14">
      <c r="B171" s="536"/>
      <c r="C171" s="531"/>
      <c r="D171" s="534"/>
      <c r="E171" s="531"/>
      <c r="F171" s="531"/>
      <c r="G171" s="531"/>
      <c r="H171" s="531"/>
      <c r="I171" s="531"/>
      <c r="J171" s="531"/>
      <c r="K171" s="531"/>
      <c r="L171" s="531"/>
      <c r="M171" s="532"/>
      <c r="N171" s="532"/>
    </row>
    <row r="172" spans="2:14">
      <c r="B172" s="536"/>
      <c r="C172" s="531"/>
      <c r="D172" s="534"/>
      <c r="E172" s="531"/>
      <c r="F172" s="531"/>
      <c r="G172" s="531"/>
      <c r="H172" s="531"/>
      <c r="I172" s="531"/>
      <c r="J172" s="531"/>
      <c r="K172" s="531"/>
      <c r="L172" s="531"/>
      <c r="M172" s="532"/>
      <c r="N172" s="532"/>
    </row>
    <row r="173" spans="2:14">
      <c r="B173" s="536"/>
      <c r="C173" s="531"/>
      <c r="D173" s="534"/>
      <c r="E173" s="531"/>
      <c r="F173" s="531"/>
      <c r="G173" s="531"/>
      <c r="H173" s="531"/>
      <c r="I173" s="531"/>
      <c r="J173" s="531"/>
      <c r="K173" s="531"/>
      <c r="L173" s="531"/>
      <c r="M173" s="532"/>
      <c r="N173" s="532"/>
    </row>
    <row r="174" spans="2:14">
      <c r="B174" s="536"/>
      <c r="C174" s="531"/>
      <c r="D174" s="534"/>
      <c r="E174" s="531"/>
      <c r="F174" s="531"/>
      <c r="G174" s="531"/>
      <c r="H174" s="531"/>
      <c r="I174" s="531"/>
      <c r="J174" s="531"/>
      <c r="K174" s="531"/>
      <c r="L174" s="531"/>
      <c r="M174" s="532"/>
      <c r="N174" s="532"/>
    </row>
    <row r="175" spans="2:14">
      <c r="B175" s="536"/>
      <c r="C175" s="531"/>
      <c r="D175" s="534"/>
      <c r="E175" s="531"/>
      <c r="F175" s="531"/>
      <c r="G175" s="531"/>
      <c r="H175" s="531"/>
      <c r="I175" s="531"/>
      <c r="J175" s="531"/>
      <c r="K175" s="531"/>
      <c r="L175" s="531"/>
      <c r="M175" s="532"/>
      <c r="N175" s="532"/>
    </row>
    <row r="176" spans="2:14">
      <c r="B176" s="536"/>
      <c r="C176" s="531"/>
      <c r="D176" s="534"/>
      <c r="E176" s="531"/>
      <c r="F176" s="531"/>
      <c r="G176" s="531"/>
      <c r="H176" s="531"/>
      <c r="I176" s="531"/>
      <c r="J176" s="531"/>
      <c r="K176" s="531"/>
      <c r="L176" s="531"/>
      <c r="M176" s="532"/>
      <c r="N176" s="532"/>
    </row>
    <row r="177" spans="2:14">
      <c r="B177" s="536"/>
      <c r="C177" s="531"/>
      <c r="D177" s="534"/>
      <c r="E177" s="531"/>
      <c r="F177" s="531"/>
      <c r="G177" s="531"/>
      <c r="H177" s="531"/>
      <c r="I177" s="531"/>
      <c r="J177" s="531"/>
      <c r="K177" s="531"/>
      <c r="L177" s="531"/>
      <c r="M177" s="532"/>
      <c r="N177" s="532"/>
    </row>
    <row r="178" spans="2:14">
      <c r="B178" s="536"/>
      <c r="C178" s="531"/>
      <c r="D178" s="534"/>
      <c r="E178" s="531"/>
      <c r="F178" s="531"/>
      <c r="G178" s="531"/>
      <c r="H178" s="531"/>
      <c r="I178" s="531"/>
      <c r="J178" s="531"/>
      <c r="K178" s="531"/>
      <c r="L178" s="531"/>
      <c r="M178" s="532"/>
      <c r="N178" s="532"/>
    </row>
    <row r="179" spans="2:14">
      <c r="B179" s="536"/>
      <c r="C179" s="531"/>
      <c r="D179" s="534"/>
      <c r="E179" s="531"/>
      <c r="F179" s="531"/>
      <c r="G179" s="531"/>
      <c r="H179" s="531"/>
      <c r="I179" s="531"/>
      <c r="J179" s="531"/>
      <c r="K179" s="531"/>
      <c r="L179" s="531"/>
      <c r="M179" s="532"/>
      <c r="N179" s="532"/>
    </row>
    <row r="180" spans="2:14">
      <c r="B180" s="536"/>
      <c r="C180" s="531"/>
      <c r="D180" s="534"/>
      <c r="E180" s="531"/>
      <c r="F180" s="531"/>
      <c r="G180" s="531"/>
      <c r="H180" s="531"/>
      <c r="I180" s="531"/>
      <c r="J180" s="531"/>
      <c r="K180" s="531"/>
      <c r="L180" s="531"/>
      <c r="M180" s="532"/>
      <c r="N180" s="532"/>
    </row>
    <row r="181" spans="2:14">
      <c r="B181" s="536"/>
      <c r="C181" s="531"/>
      <c r="D181" s="534"/>
      <c r="E181" s="531"/>
      <c r="F181" s="531"/>
      <c r="G181" s="531"/>
      <c r="H181" s="531"/>
      <c r="I181" s="531"/>
      <c r="J181" s="531"/>
      <c r="K181" s="531"/>
      <c r="L181" s="531"/>
      <c r="M181" s="532"/>
      <c r="N181" s="532"/>
    </row>
    <row r="182" spans="2:14">
      <c r="B182" s="536"/>
      <c r="C182" s="531"/>
      <c r="D182" s="534"/>
      <c r="E182" s="531"/>
      <c r="F182" s="531"/>
      <c r="G182" s="531"/>
      <c r="H182" s="531"/>
      <c r="I182" s="531"/>
      <c r="J182" s="531"/>
      <c r="K182" s="531"/>
      <c r="L182" s="531"/>
      <c r="M182" s="532"/>
      <c r="N182" s="532"/>
    </row>
    <row r="183" spans="2:14">
      <c r="B183" s="536"/>
      <c r="C183" s="531"/>
      <c r="D183" s="534"/>
      <c r="E183" s="531"/>
      <c r="F183" s="531"/>
      <c r="G183" s="531"/>
      <c r="H183" s="531"/>
      <c r="I183" s="531"/>
      <c r="J183" s="531"/>
      <c r="K183" s="531"/>
      <c r="L183" s="531"/>
      <c r="M183" s="532"/>
      <c r="N183" s="532"/>
    </row>
    <row r="184" spans="2:14">
      <c r="B184" s="536"/>
      <c r="C184" s="531"/>
      <c r="D184" s="534"/>
      <c r="E184" s="531"/>
      <c r="F184" s="531"/>
      <c r="G184" s="531"/>
      <c r="H184" s="531"/>
      <c r="I184" s="531"/>
      <c r="J184" s="531"/>
      <c r="K184" s="531"/>
      <c r="L184" s="531"/>
      <c r="M184" s="532"/>
      <c r="N184" s="532"/>
    </row>
    <row r="185" spans="2:14">
      <c r="B185" s="536"/>
      <c r="C185" s="531"/>
      <c r="D185" s="534"/>
      <c r="E185" s="531"/>
      <c r="F185" s="531"/>
      <c r="G185" s="531"/>
      <c r="H185" s="531"/>
      <c r="I185" s="531"/>
      <c r="J185" s="531"/>
      <c r="K185" s="531"/>
      <c r="L185" s="531"/>
      <c r="M185" s="532"/>
      <c r="N185" s="532"/>
    </row>
    <row r="186" spans="2:14">
      <c r="B186" s="536"/>
      <c r="C186" s="531"/>
      <c r="D186" s="534"/>
      <c r="E186" s="531"/>
      <c r="F186" s="531"/>
      <c r="G186" s="531"/>
      <c r="H186" s="531"/>
      <c r="I186" s="531"/>
      <c r="J186" s="531"/>
      <c r="K186" s="531"/>
      <c r="L186" s="531"/>
      <c r="M186" s="532"/>
      <c r="N186" s="532"/>
    </row>
    <row r="187" spans="2:14">
      <c r="B187" s="536"/>
      <c r="C187" s="531"/>
      <c r="D187" s="534"/>
      <c r="E187" s="531"/>
      <c r="F187" s="531"/>
      <c r="G187" s="531"/>
      <c r="H187" s="531"/>
      <c r="I187" s="531"/>
      <c r="J187" s="531"/>
      <c r="K187" s="531"/>
      <c r="L187" s="531"/>
      <c r="M187" s="532"/>
      <c r="N187" s="532"/>
    </row>
    <row r="188" spans="2:14">
      <c r="B188" s="536"/>
      <c r="C188" s="531"/>
      <c r="D188" s="534"/>
      <c r="E188" s="531"/>
      <c r="F188" s="531"/>
      <c r="G188" s="531"/>
      <c r="H188" s="531"/>
      <c r="I188" s="531"/>
      <c r="J188" s="531"/>
      <c r="K188" s="531"/>
      <c r="L188" s="531"/>
      <c r="M188" s="532"/>
      <c r="N188" s="532"/>
    </row>
    <row r="189" spans="2:14">
      <c r="B189" s="536"/>
      <c r="C189" s="531"/>
      <c r="D189" s="534"/>
      <c r="E189" s="531"/>
      <c r="F189" s="531"/>
      <c r="G189" s="531"/>
      <c r="H189" s="531"/>
      <c r="I189" s="531"/>
      <c r="J189" s="531"/>
      <c r="K189" s="531"/>
      <c r="L189" s="531"/>
      <c r="M189" s="532"/>
      <c r="N189" s="532"/>
    </row>
    <row r="190" spans="2:14">
      <c r="B190" s="536"/>
      <c r="C190" s="531"/>
      <c r="D190" s="534"/>
      <c r="E190" s="531"/>
      <c r="F190" s="531"/>
      <c r="G190" s="531"/>
      <c r="H190" s="531"/>
      <c r="I190" s="531"/>
      <c r="J190" s="531"/>
      <c r="K190" s="531"/>
      <c r="L190" s="531"/>
      <c r="M190" s="532"/>
      <c r="N190" s="532"/>
    </row>
    <row r="191" spans="2:14">
      <c r="B191" s="536"/>
      <c r="C191" s="531"/>
      <c r="D191" s="534"/>
      <c r="E191" s="531"/>
      <c r="F191" s="531"/>
      <c r="G191" s="531"/>
      <c r="H191" s="531"/>
      <c r="I191" s="531"/>
      <c r="J191" s="531"/>
      <c r="K191" s="531"/>
      <c r="L191" s="531"/>
      <c r="M191" s="532"/>
      <c r="N191" s="532"/>
    </row>
    <row r="192" spans="2:14">
      <c r="B192" s="536"/>
      <c r="C192" s="531"/>
      <c r="D192" s="534"/>
      <c r="E192" s="531"/>
      <c r="F192" s="531"/>
      <c r="G192" s="531"/>
      <c r="H192" s="531"/>
      <c r="I192" s="531"/>
      <c r="J192" s="531"/>
      <c r="K192" s="531"/>
      <c r="L192" s="531"/>
      <c r="M192" s="532"/>
      <c r="N192" s="532"/>
    </row>
    <row r="193" spans="2:14">
      <c r="B193" s="536"/>
      <c r="C193" s="531"/>
      <c r="D193" s="534"/>
      <c r="E193" s="531"/>
      <c r="F193" s="531"/>
      <c r="G193" s="531"/>
      <c r="H193" s="531"/>
      <c r="I193" s="531"/>
      <c r="J193" s="531"/>
      <c r="K193" s="531"/>
      <c r="L193" s="531"/>
      <c r="M193" s="532"/>
      <c r="N193" s="532"/>
    </row>
    <row r="194" spans="2:14">
      <c r="B194" s="536"/>
      <c r="C194" s="531"/>
      <c r="D194" s="534"/>
      <c r="E194" s="531"/>
      <c r="F194" s="531"/>
      <c r="G194" s="531"/>
      <c r="H194" s="531"/>
      <c r="I194" s="531"/>
      <c r="J194" s="531"/>
      <c r="K194" s="531"/>
      <c r="L194" s="531"/>
      <c r="M194" s="532"/>
      <c r="N194" s="532"/>
    </row>
    <row r="195" spans="2:14">
      <c r="B195" s="536"/>
      <c r="C195" s="531"/>
      <c r="D195" s="534"/>
      <c r="E195" s="531"/>
      <c r="F195" s="531"/>
      <c r="G195" s="531"/>
      <c r="H195" s="531"/>
      <c r="I195" s="531"/>
      <c r="J195" s="531"/>
      <c r="K195" s="531"/>
      <c r="L195" s="531"/>
      <c r="M195" s="532"/>
      <c r="N195" s="532"/>
    </row>
    <row r="196" spans="2:14">
      <c r="B196" s="536"/>
      <c r="C196" s="531"/>
      <c r="D196" s="534"/>
      <c r="E196" s="531"/>
      <c r="F196" s="531"/>
      <c r="G196" s="531"/>
      <c r="H196" s="531"/>
      <c r="I196" s="531"/>
      <c r="J196" s="531"/>
      <c r="K196" s="531"/>
      <c r="L196" s="531"/>
      <c r="M196" s="532"/>
      <c r="N196" s="532"/>
    </row>
    <row r="197" spans="2:14">
      <c r="B197" s="536"/>
      <c r="C197" s="531"/>
      <c r="D197" s="534"/>
      <c r="E197" s="531"/>
      <c r="F197" s="531"/>
      <c r="G197" s="531"/>
      <c r="H197" s="531"/>
      <c r="I197" s="531"/>
      <c r="J197" s="531"/>
      <c r="K197" s="531"/>
      <c r="L197" s="531"/>
      <c r="M197" s="532"/>
      <c r="N197" s="532"/>
    </row>
    <row r="198" spans="2:14">
      <c r="B198" s="536"/>
      <c r="C198" s="531"/>
      <c r="D198" s="534"/>
      <c r="E198" s="531"/>
      <c r="F198" s="531"/>
      <c r="G198" s="531"/>
      <c r="H198" s="531"/>
      <c r="I198" s="531"/>
      <c r="J198" s="531"/>
      <c r="K198" s="531"/>
      <c r="L198" s="531"/>
      <c r="M198" s="532"/>
      <c r="N198" s="532"/>
    </row>
    <row r="199" spans="2:14">
      <c r="B199" s="536"/>
      <c r="C199" s="531"/>
      <c r="D199" s="534"/>
      <c r="E199" s="531"/>
      <c r="F199" s="531"/>
      <c r="G199" s="531"/>
      <c r="H199" s="531"/>
      <c r="I199" s="531"/>
      <c r="J199" s="531"/>
      <c r="K199" s="531"/>
      <c r="L199" s="531"/>
      <c r="M199" s="532"/>
      <c r="N199" s="532"/>
    </row>
    <row r="200" spans="2:14">
      <c r="B200" s="536"/>
      <c r="C200" s="531"/>
      <c r="D200" s="534"/>
      <c r="E200" s="531"/>
      <c r="F200" s="531"/>
      <c r="G200" s="531"/>
      <c r="H200" s="531"/>
      <c r="I200" s="531"/>
      <c r="J200" s="531"/>
      <c r="K200" s="531"/>
      <c r="L200" s="531"/>
      <c r="M200" s="532"/>
      <c r="N200" s="532"/>
    </row>
    <row r="201" spans="2:14">
      <c r="B201" s="536"/>
      <c r="C201" s="531"/>
      <c r="D201" s="534"/>
      <c r="E201" s="531"/>
      <c r="F201" s="531"/>
      <c r="G201" s="531"/>
      <c r="H201" s="531"/>
      <c r="I201" s="531"/>
      <c r="J201" s="531"/>
      <c r="K201" s="531"/>
      <c r="L201" s="531"/>
      <c r="M201" s="532"/>
      <c r="N201" s="532"/>
    </row>
    <row r="202" spans="2:14">
      <c r="B202" s="536"/>
      <c r="C202" s="531"/>
      <c r="D202" s="534"/>
      <c r="E202" s="531"/>
      <c r="F202" s="531"/>
      <c r="G202" s="531"/>
      <c r="H202" s="531"/>
      <c r="I202" s="531"/>
      <c r="J202" s="531"/>
      <c r="K202" s="531"/>
      <c r="L202" s="531"/>
      <c r="M202" s="532"/>
      <c r="N202" s="532"/>
    </row>
    <row r="203" spans="2:14">
      <c r="B203" s="536"/>
      <c r="C203" s="531"/>
      <c r="D203" s="534"/>
      <c r="E203" s="531"/>
      <c r="F203" s="531"/>
      <c r="G203" s="531"/>
      <c r="H203" s="531"/>
      <c r="I203" s="531"/>
      <c r="J203" s="531"/>
      <c r="K203" s="531"/>
      <c r="L203" s="531"/>
      <c r="M203" s="532"/>
      <c r="N203" s="532"/>
    </row>
    <row r="204" spans="2:14">
      <c r="B204" s="536"/>
      <c r="C204" s="531"/>
      <c r="D204" s="534"/>
      <c r="E204" s="531"/>
      <c r="F204" s="531"/>
      <c r="G204" s="531"/>
      <c r="H204" s="531"/>
      <c r="I204" s="531"/>
      <c r="J204" s="531"/>
      <c r="K204" s="531"/>
      <c r="L204" s="531"/>
      <c r="M204" s="532"/>
      <c r="N204" s="532"/>
    </row>
    <row r="205" spans="2:14">
      <c r="B205" s="536"/>
      <c r="C205" s="531"/>
      <c r="D205" s="534"/>
      <c r="E205" s="531"/>
      <c r="F205" s="531"/>
      <c r="G205" s="531"/>
      <c r="H205" s="531"/>
      <c r="I205" s="531"/>
      <c r="J205" s="531"/>
      <c r="K205" s="531"/>
      <c r="L205" s="531"/>
      <c r="M205" s="532"/>
      <c r="N205" s="532"/>
    </row>
    <row r="206" spans="2:14">
      <c r="B206" s="536"/>
      <c r="C206" s="531"/>
      <c r="D206" s="534"/>
      <c r="E206" s="531"/>
      <c r="F206" s="531"/>
      <c r="G206" s="531"/>
      <c r="H206" s="531"/>
      <c r="I206" s="531"/>
      <c r="J206" s="531"/>
      <c r="K206" s="531"/>
      <c r="L206" s="531"/>
      <c r="M206" s="532"/>
      <c r="N206" s="532"/>
    </row>
    <row r="207" spans="2:14">
      <c r="B207" s="536"/>
      <c r="C207" s="531"/>
      <c r="D207" s="534"/>
      <c r="E207" s="531"/>
      <c r="F207" s="531"/>
      <c r="G207" s="531"/>
      <c r="H207" s="531"/>
      <c r="I207" s="531"/>
      <c r="J207" s="531"/>
      <c r="K207" s="531"/>
      <c r="L207" s="531"/>
      <c r="M207" s="532"/>
      <c r="N207" s="532"/>
    </row>
    <row r="208" spans="2:14">
      <c r="B208" s="536"/>
      <c r="C208" s="531"/>
      <c r="D208" s="534"/>
      <c r="E208" s="531"/>
      <c r="F208" s="531"/>
      <c r="G208" s="531"/>
      <c r="H208" s="531"/>
      <c r="I208" s="531"/>
      <c r="J208" s="531"/>
      <c r="K208" s="531"/>
      <c r="L208" s="531"/>
      <c r="M208" s="532"/>
      <c r="N208" s="532"/>
    </row>
    <row r="209" spans="2:14">
      <c r="B209" s="536"/>
      <c r="C209" s="531"/>
      <c r="D209" s="534"/>
      <c r="E209" s="531"/>
      <c r="F209" s="531"/>
      <c r="G209" s="531"/>
      <c r="H209" s="531"/>
      <c r="I209" s="531"/>
      <c r="J209" s="531"/>
      <c r="K209" s="531"/>
      <c r="L209" s="531"/>
      <c r="M209" s="532"/>
      <c r="N209" s="532"/>
    </row>
    <row r="210" spans="2:14">
      <c r="B210" s="536"/>
      <c r="C210" s="531"/>
      <c r="D210" s="534"/>
      <c r="E210" s="531"/>
      <c r="F210" s="531"/>
      <c r="G210" s="531"/>
      <c r="H210" s="531"/>
      <c r="I210" s="531"/>
      <c r="J210" s="531"/>
      <c r="K210" s="531"/>
      <c r="L210" s="531"/>
      <c r="M210" s="532"/>
      <c r="N210" s="532"/>
    </row>
    <row r="211" spans="2:14">
      <c r="B211" s="536"/>
      <c r="C211" s="531"/>
      <c r="D211" s="534"/>
      <c r="E211" s="531"/>
      <c r="F211" s="531"/>
      <c r="G211" s="531"/>
      <c r="H211" s="531"/>
      <c r="I211" s="531"/>
      <c r="J211" s="531"/>
      <c r="K211" s="531"/>
      <c r="L211" s="531"/>
      <c r="M211" s="532"/>
      <c r="N211" s="532"/>
    </row>
    <row r="212" spans="2:14">
      <c r="B212" s="536"/>
      <c r="C212" s="531"/>
      <c r="D212" s="534"/>
      <c r="E212" s="531"/>
      <c r="F212" s="531"/>
      <c r="G212" s="531"/>
      <c r="H212" s="531"/>
      <c r="I212" s="531"/>
      <c r="J212" s="531"/>
      <c r="K212" s="531"/>
      <c r="L212" s="531"/>
      <c r="M212" s="532"/>
      <c r="N212" s="532"/>
    </row>
    <row r="213" spans="2:14">
      <c r="B213" s="536"/>
      <c r="C213" s="531"/>
      <c r="D213" s="534"/>
      <c r="E213" s="531"/>
      <c r="F213" s="531"/>
      <c r="G213" s="531"/>
      <c r="H213" s="531"/>
      <c r="I213" s="531"/>
      <c r="J213" s="531"/>
      <c r="K213" s="531"/>
      <c r="L213" s="531"/>
      <c r="M213" s="532"/>
      <c r="N213" s="532"/>
    </row>
    <row r="214" spans="2:14">
      <c r="B214" s="536"/>
      <c r="C214" s="531"/>
      <c r="D214" s="534"/>
      <c r="E214" s="531"/>
      <c r="F214" s="531"/>
      <c r="G214" s="531"/>
      <c r="H214" s="531"/>
      <c r="I214" s="531"/>
      <c r="J214" s="531"/>
      <c r="K214" s="531"/>
      <c r="L214" s="531"/>
      <c r="M214" s="532"/>
      <c r="N214" s="532"/>
    </row>
    <row r="215" spans="2:14">
      <c r="B215" s="536"/>
      <c r="C215" s="531"/>
      <c r="D215" s="534"/>
      <c r="E215" s="531"/>
      <c r="F215" s="531"/>
      <c r="G215" s="531"/>
      <c r="H215" s="531"/>
      <c r="I215" s="531"/>
      <c r="J215" s="531"/>
      <c r="K215" s="531"/>
      <c r="L215" s="531"/>
      <c r="M215" s="532"/>
      <c r="N215" s="532"/>
    </row>
    <row r="216" spans="2:14">
      <c r="B216" s="536"/>
      <c r="C216" s="531"/>
      <c r="D216" s="534"/>
      <c r="E216" s="531"/>
      <c r="F216" s="531"/>
      <c r="G216" s="531"/>
      <c r="H216" s="531"/>
      <c r="I216" s="531"/>
      <c r="J216" s="531"/>
      <c r="K216" s="531"/>
      <c r="L216" s="531"/>
      <c r="M216" s="532"/>
      <c r="N216" s="532"/>
    </row>
    <row r="217" spans="2:14">
      <c r="B217" s="536"/>
      <c r="C217" s="531"/>
      <c r="D217" s="534"/>
      <c r="E217" s="531"/>
      <c r="F217" s="531"/>
      <c r="G217" s="531"/>
      <c r="H217" s="531"/>
      <c r="I217" s="531"/>
      <c r="J217" s="531"/>
      <c r="K217" s="531"/>
      <c r="L217" s="531"/>
      <c r="M217" s="532"/>
      <c r="N217" s="532"/>
    </row>
    <row r="218" spans="2:14">
      <c r="B218" s="536"/>
      <c r="C218" s="531"/>
      <c r="D218" s="534"/>
      <c r="E218" s="531"/>
      <c r="F218" s="531"/>
      <c r="G218" s="531"/>
      <c r="H218" s="531"/>
      <c r="I218" s="531"/>
      <c r="J218" s="531"/>
      <c r="K218" s="531"/>
      <c r="L218" s="531"/>
      <c r="M218" s="532"/>
      <c r="N218" s="532"/>
    </row>
    <row r="219" spans="2:14">
      <c r="B219" s="536"/>
      <c r="C219" s="531"/>
      <c r="D219" s="534"/>
      <c r="E219" s="531"/>
      <c r="F219" s="531"/>
      <c r="G219" s="531"/>
      <c r="H219" s="531"/>
      <c r="I219" s="531"/>
      <c r="J219" s="531"/>
      <c r="K219" s="531"/>
      <c r="L219" s="531"/>
      <c r="M219" s="532"/>
      <c r="N219" s="532"/>
    </row>
    <row r="220" spans="2:14">
      <c r="B220" s="536"/>
      <c r="C220" s="531"/>
      <c r="D220" s="534"/>
      <c r="E220" s="531"/>
      <c r="F220" s="531"/>
      <c r="G220" s="531"/>
      <c r="H220" s="531"/>
      <c r="I220" s="531"/>
      <c r="J220" s="531"/>
      <c r="K220" s="531"/>
      <c r="L220" s="531"/>
      <c r="M220" s="532"/>
      <c r="N220" s="532"/>
    </row>
    <row r="221" spans="2:14">
      <c r="B221" s="536"/>
      <c r="C221" s="531"/>
      <c r="D221" s="534"/>
      <c r="E221" s="531"/>
      <c r="F221" s="531"/>
      <c r="G221" s="531"/>
      <c r="H221" s="531"/>
      <c r="I221" s="531"/>
      <c r="J221" s="531"/>
      <c r="K221" s="531"/>
      <c r="L221" s="531"/>
      <c r="M221" s="532"/>
      <c r="N221" s="532"/>
    </row>
    <row r="222" spans="2:14">
      <c r="B222" s="536"/>
      <c r="C222" s="531"/>
      <c r="D222" s="534"/>
      <c r="E222" s="531"/>
      <c r="F222" s="531"/>
      <c r="G222" s="531"/>
      <c r="H222" s="531"/>
      <c r="I222" s="531"/>
      <c r="J222" s="531"/>
      <c r="K222" s="531"/>
      <c r="L222" s="531"/>
      <c r="M222" s="532"/>
      <c r="N222" s="532"/>
    </row>
    <row r="223" spans="2:14">
      <c r="B223" s="536"/>
      <c r="C223" s="531"/>
      <c r="D223" s="534"/>
      <c r="E223" s="531"/>
      <c r="F223" s="531"/>
      <c r="G223" s="531"/>
      <c r="H223" s="531"/>
      <c r="I223" s="531"/>
      <c r="J223" s="531"/>
      <c r="K223" s="531"/>
      <c r="L223" s="531"/>
      <c r="M223" s="532"/>
      <c r="N223" s="532"/>
    </row>
    <row r="224" spans="2:14">
      <c r="B224" s="536"/>
      <c r="C224" s="531"/>
      <c r="D224" s="534"/>
      <c r="E224" s="531"/>
      <c r="F224" s="531"/>
      <c r="G224" s="531"/>
      <c r="H224" s="531"/>
      <c r="I224" s="531"/>
      <c r="J224" s="531"/>
      <c r="K224" s="531"/>
      <c r="L224" s="531"/>
      <c r="M224" s="532"/>
      <c r="N224" s="532"/>
    </row>
    <row r="225" spans="2:14">
      <c r="B225" s="536"/>
      <c r="C225" s="531"/>
      <c r="D225" s="534"/>
      <c r="E225" s="531"/>
      <c r="F225" s="531"/>
      <c r="G225" s="531"/>
      <c r="H225" s="531"/>
      <c r="I225" s="531"/>
      <c r="J225" s="531"/>
      <c r="K225" s="531"/>
      <c r="L225" s="531"/>
      <c r="M225" s="532"/>
      <c r="N225" s="532"/>
    </row>
    <row r="226" spans="2:14">
      <c r="B226" s="536"/>
      <c r="C226" s="531"/>
      <c r="D226" s="534"/>
      <c r="E226" s="531"/>
      <c r="F226" s="531"/>
      <c r="G226" s="531"/>
      <c r="H226" s="531"/>
      <c r="I226" s="531"/>
      <c r="J226" s="531"/>
      <c r="K226" s="531"/>
      <c r="L226" s="531"/>
      <c r="M226" s="532"/>
      <c r="N226" s="532"/>
    </row>
    <row r="227" spans="2:14">
      <c r="B227" s="536"/>
      <c r="C227" s="531"/>
      <c r="D227" s="534"/>
      <c r="E227" s="531"/>
      <c r="F227" s="531"/>
      <c r="G227" s="531"/>
      <c r="H227" s="531"/>
      <c r="I227" s="531"/>
      <c r="J227" s="531"/>
      <c r="K227" s="531"/>
      <c r="L227" s="531"/>
      <c r="M227" s="532"/>
      <c r="N227" s="532"/>
    </row>
    <row r="228" spans="2:14">
      <c r="B228" s="536"/>
      <c r="C228" s="531"/>
      <c r="D228" s="534"/>
      <c r="E228" s="531"/>
      <c r="F228" s="531"/>
      <c r="G228" s="531"/>
      <c r="H228" s="531"/>
      <c r="I228" s="531"/>
      <c r="J228" s="531"/>
      <c r="K228" s="531"/>
      <c r="L228" s="531"/>
      <c r="M228" s="532"/>
      <c r="N228" s="532"/>
    </row>
    <row r="229" spans="2:14">
      <c r="B229" s="536"/>
      <c r="C229" s="531"/>
      <c r="D229" s="534"/>
      <c r="E229" s="531"/>
      <c r="F229" s="531"/>
      <c r="G229" s="531"/>
      <c r="H229" s="531"/>
      <c r="I229" s="531"/>
      <c r="J229" s="531"/>
      <c r="K229" s="531"/>
      <c r="L229" s="531"/>
      <c r="M229" s="532"/>
      <c r="N229" s="532"/>
    </row>
    <row r="230" spans="2:14">
      <c r="B230" s="536"/>
      <c r="C230" s="531"/>
      <c r="D230" s="534"/>
      <c r="E230" s="531"/>
      <c r="F230" s="531"/>
      <c r="G230" s="531"/>
      <c r="H230" s="531"/>
      <c r="I230" s="531"/>
      <c r="J230" s="531"/>
      <c r="K230" s="531"/>
      <c r="L230" s="531"/>
      <c r="M230" s="532"/>
      <c r="N230" s="532"/>
    </row>
    <row r="231" spans="2:14">
      <c r="B231" s="536"/>
      <c r="C231" s="531"/>
      <c r="D231" s="534"/>
      <c r="E231" s="531"/>
      <c r="F231" s="531"/>
      <c r="G231" s="531"/>
      <c r="H231" s="531"/>
      <c r="I231" s="531"/>
      <c r="J231" s="531"/>
      <c r="K231" s="531"/>
      <c r="L231" s="531"/>
      <c r="M231" s="532"/>
      <c r="N231" s="532"/>
    </row>
    <row r="232" spans="2:14">
      <c r="B232" s="536"/>
      <c r="C232" s="531"/>
      <c r="D232" s="534"/>
      <c r="E232" s="531"/>
      <c r="F232" s="531"/>
      <c r="G232" s="531"/>
      <c r="H232" s="531"/>
      <c r="I232" s="531"/>
      <c r="J232" s="531"/>
      <c r="K232" s="531"/>
      <c r="L232" s="531"/>
      <c r="M232" s="532"/>
      <c r="N232" s="532"/>
    </row>
    <row r="233" spans="2:14">
      <c r="B233" s="536"/>
      <c r="C233" s="531"/>
      <c r="D233" s="534"/>
      <c r="E233" s="531"/>
      <c r="F233" s="531"/>
      <c r="G233" s="531"/>
      <c r="H233" s="531"/>
      <c r="I233" s="531"/>
      <c r="J233" s="531"/>
      <c r="K233" s="531"/>
      <c r="L233" s="531"/>
      <c r="M233" s="532"/>
      <c r="N233" s="532"/>
    </row>
    <row r="234" spans="2:14">
      <c r="B234" s="536"/>
      <c r="C234" s="531"/>
      <c r="D234" s="534"/>
      <c r="E234" s="531"/>
      <c r="F234" s="531"/>
      <c r="G234" s="531"/>
      <c r="H234" s="531"/>
      <c r="I234" s="531"/>
      <c r="J234" s="531"/>
      <c r="K234" s="531"/>
      <c r="L234" s="531"/>
      <c r="M234" s="532"/>
      <c r="N234" s="532"/>
    </row>
    <row r="235" spans="2:14">
      <c r="B235" s="536"/>
      <c r="C235" s="531"/>
      <c r="D235" s="534"/>
      <c r="E235" s="531"/>
      <c r="F235" s="531"/>
      <c r="G235" s="531"/>
      <c r="H235" s="531"/>
      <c r="I235" s="531"/>
      <c r="J235" s="531"/>
      <c r="K235" s="531"/>
      <c r="L235" s="531"/>
      <c r="M235" s="532"/>
      <c r="N235" s="532"/>
    </row>
    <row r="236" spans="2:14">
      <c r="B236" s="536"/>
      <c r="C236" s="531"/>
      <c r="D236" s="534"/>
      <c r="E236" s="531"/>
      <c r="F236" s="531"/>
      <c r="G236" s="531"/>
      <c r="H236" s="531"/>
      <c r="I236" s="531"/>
      <c r="J236" s="531"/>
      <c r="K236" s="531"/>
      <c r="L236" s="531"/>
      <c r="M236" s="532"/>
      <c r="N236" s="532"/>
    </row>
    <row r="237" spans="2:14">
      <c r="B237" s="536"/>
      <c r="C237" s="531"/>
      <c r="D237" s="534"/>
      <c r="E237" s="531"/>
      <c r="F237" s="531"/>
      <c r="G237" s="531"/>
      <c r="H237" s="531"/>
      <c r="I237" s="531"/>
      <c r="J237" s="531"/>
      <c r="K237" s="531"/>
      <c r="L237" s="531"/>
      <c r="M237" s="532"/>
      <c r="N237" s="532"/>
    </row>
    <row r="238" spans="2:14">
      <c r="B238" s="536"/>
      <c r="C238" s="531"/>
      <c r="D238" s="534"/>
      <c r="E238" s="531"/>
      <c r="F238" s="531"/>
      <c r="G238" s="531"/>
      <c r="H238" s="531"/>
      <c r="I238" s="531"/>
      <c r="J238" s="531"/>
      <c r="K238" s="531"/>
      <c r="L238" s="531"/>
      <c r="M238" s="532"/>
      <c r="N238" s="532"/>
    </row>
    <row r="239" spans="2:14">
      <c r="B239" s="536"/>
      <c r="C239" s="531"/>
      <c r="D239" s="534"/>
      <c r="E239" s="531"/>
      <c r="F239" s="531"/>
      <c r="G239" s="531"/>
      <c r="H239" s="531"/>
      <c r="I239" s="531"/>
      <c r="J239" s="531"/>
      <c r="K239" s="531"/>
      <c r="L239" s="531"/>
      <c r="M239" s="532"/>
      <c r="N239" s="532"/>
    </row>
    <row r="240" spans="2:14">
      <c r="B240" s="536"/>
      <c r="C240" s="531"/>
      <c r="D240" s="534"/>
      <c r="E240" s="531"/>
      <c r="F240" s="531"/>
      <c r="G240" s="531"/>
      <c r="H240" s="531"/>
      <c r="I240" s="531"/>
      <c r="J240" s="531"/>
      <c r="K240" s="531"/>
      <c r="L240" s="531"/>
      <c r="M240" s="532"/>
      <c r="N240" s="532"/>
    </row>
    <row r="241" spans="2:14">
      <c r="B241" s="536"/>
      <c r="C241" s="531"/>
      <c r="D241" s="534"/>
      <c r="E241" s="531"/>
      <c r="F241" s="531"/>
      <c r="G241" s="531"/>
      <c r="H241" s="531"/>
      <c r="I241" s="531"/>
      <c r="J241" s="531"/>
      <c r="K241" s="531"/>
      <c r="L241" s="531"/>
      <c r="M241" s="532"/>
      <c r="N241" s="532"/>
    </row>
    <row r="242" spans="2:14">
      <c r="B242" s="536"/>
      <c r="C242" s="531"/>
      <c r="D242" s="534"/>
      <c r="E242" s="531"/>
      <c r="F242" s="531"/>
      <c r="G242" s="531"/>
      <c r="H242" s="531"/>
      <c r="I242" s="531"/>
      <c r="J242" s="531"/>
      <c r="K242" s="531"/>
      <c r="L242" s="531"/>
      <c r="M242" s="532"/>
      <c r="N242" s="532"/>
    </row>
    <row r="243" spans="2:14">
      <c r="B243" s="536"/>
      <c r="C243" s="531"/>
      <c r="D243" s="534"/>
      <c r="E243" s="531"/>
      <c r="F243" s="531"/>
      <c r="G243" s="531"/>
      <c r="H243" s="531"/>
      <c r="I243" s="531"/>
      <c r="J243" s="531"/>
      <c r="K243" s="531"/>
      <c r="L243" s="531"/>
      <c r="M243" s="532"/>
      <c r="N243" s="532"/>
    </row>
    <row r="244" spans="2:14">
      <c r="B244" s="536"/>
      <c r="C244" s="531"/>
      <c r="D244" s="534"/>
      <c r="E244" s="531"/>
      <c r="F244" s="531"/>
      <c r="G244" s="531"/>
      <c r="H244" s="531"/>
      <c r="I244" s="531"/>
      <c r="J244" s="531"/>
      <c r="K244" s="531"/>
      <c r="L244" s="531"/>
      <c r="M244" s="532"/>
      <c r="N244" s="532"/>
    </row>
    <row r="245" spans="2:14">
      <c r="B245" s="536"/>
      <c r="C245" s="531"/>
      <c r="D245" s="534"/>
      <c r="E245" s="531"/>
      <c r="F245" s="531"/>
      <c r="G245" s="531"/>
      <c r="H245" s="531"/>
      <c r="I245" s="531"/>
      <c r="J245" s="531"/>
      <c r="K245" s="531"/>
      <c r="L245" s="531"/>
      <c r="M245" s="532"/>
      <c r="N245" s="532"/>
    </row>
    <row r="246" spans="2:14">
      <c r="B246" s="536"/>
      <c r="C246" s="531"/>
      <c r="D246" s="534"/>
      <c r="E246" s="531"/>
      <c r="F246" s="531"/>
      <c r="G246" s="531"/>
      <c r="H246" s="531"/>
      <c r="I246" s="531"/>
      <c r="J246" s="531"/>
      <c r="K246" s="531"/>
      <c r="L246" s="531"/>
      <c r="M246" s="532"/>
      <c r="N246" s="532"/>
    </row>
    <row r="247" spans="2:14">
      <c r="B247" s="536"/>
      <c r="C247" s="531"/>
      <c r="D247" s="534"/>
      <c r="E247" s="531"/>
      <c r="F247" s="531"/>
      <c r="G247" s="531"/>
      <c r="H247" s="531"/>
      <c r="I247" s="531"/>
      <c r="J247" s="531"/>
      <c r="K247" s="531"/>
      <c r="L247" s="531"/>
      <c r="M247" s="532"/>
      <c r="N247" s="532"/>
    </row>
    <row r="248" spans="2:14">
      <c r="B248" s="536"/>
      <c r="C248" s="531"/>
      <c r="D248" s="534"/>
      <c r="E248" s="531"/>
      <c r="F248" s="531"/>
      <c r="G248" s="531"/>
      <c r="H248" s="531"/>
      <c r="I248" s="531"/>
      <c r="J248" s="531"/>
      <c r="K248" s="531"/>
      <c r="L248" s="531"/>
      <c r="M248" s="532"/>
      <c r="N248" s="532"/>
    </row>
    <row r="249" spans="2:14">
      <c r="B249" s="536"/>
      <c r="C249" s="531"/>
      <c r="D249" s="534"/>
      <c r="E249" s="531"/>
      <c r="F249" s="531"/>
      <c r="G249" s="531"/>
      <c r="H249" s="531"/>
      <c r="I249" s="531"/>
      <c r="J249" s="531"/>
      <c r="K249" s="531"/>
      <c r="L249" s="531"/>
      <c r="M249" s="532"/>
      <c r="N249" s="532"/>
    </row>
    <row r="250" spans="2:14">
      <c r="B250" s="536"/>
      <c r="C250" s="531"/>
      <c r="D250" s="534"/>
      <c r="E250" s="531"/>
      <c r="F250" s="531"/>
      <c r="G250" s="531"/>
      <c r="H250" s="531"/>
      <c r="I250" s="531"/>
      <c r="J250" s="531"/>
      <c r="K250" s="531"/>
      <c r="L250" s="531"/>
      <c r="M250" s="532"/>
      <c r="N250" s="532"/>
    </row>
    <row r="251" spans="2:14">
      <c r="B251" s="536"/>
      <c r="C251" s="531"/>
      <c r="D251" s="534"/>
      <c r="E251" s="531"/>
      <c r="F251" s="531"/>
      <c r="G251" s="531"/>
      <c r="H251" s="531"/>
      <c r="I251" s="531"/>
      <c r="J251" s="531"/>
      <c r="K251" s="531"/>
      <c r="L251" s="531"/>
      <c r="M251" s="532"/>
      <c r="N251" s="532"/>
    </row>
    <row r="252" spans="2:14">
      <c r="B252" s="536"/>
      <c r="C252" s="531"/>
      <c r="D252" s="534"/>
      <c r="E252" s="531"/>
      <c r="F252" s="531"/>
      <c r="G252" s="531"/>
      <c r="H252" s="531"/>
      <c r="I252" s="531"/>
      <c r="J252" s="531"/>
      <c r="K252" s="531"/>
      <c r="L252" s="531"/>
      <c r="M252" s="532"/>
      <c r="N252" s="532"/>
    </row>
    <row r="253" spans="2:14">
      <c r="B253" s="536"/>
      <c r="C253" s="531"/>
      <c r="D253" s="534"/>
      <c r="E253" s="531"/>
      <c r="F253" s="531"/>
      <c r="G253" s="531"/>
      <c r="H253" s="531"/>
      <c r="I253" s="531"/>
      <c r="J253" s="531"/>
      <c r="K253" s="531"/>
      <c r="L253" s="531"/>
      <c r="M253" s="532"/>
      <c r="N253" s="532"/>
    </row>
    <row r="254" spans="2:14">
      <c r="B254" s="536"/>
      <c r="C254" s="531"/>
      <c r="D254" s="534"/>
      <c r="E254" s="531"/>
      <c r="F254" s="531"/>
      <c r="G254" s="531"/>
      <c r="H254" s="531"/>
      <c r="I254" s="531"/>
      <c r="J254" s="531"/>
      <c r="K254" s="531"/>
      <c r="L254" s="531"/>
      <c r="M254" s="532"/>
      <c r="N254" s="532"/>
    </row>
    <row r="255" spans="2:14">
      <c r="B255" s="536"/>
      <c r="C255" s="531"/>
      <c r="D255" s="534"/>
      <c r="E255" s="531"/>
      <c r="F255" s="531"/>
      <c r="G255" s="531"/>
      <c r="H255" s="531"/>
      <c r="I255" s="531"/>
      <c r="J255" s="531"/>
      <c r="K255" s="531"/>
      <c r="L255" s="531"/>
      <c r="M255" s="532"/>
      <c r="N255" s="532"/>
    </row>
    <row r="256" spans="2:14">
      <c r="B256" s="536"/>
      <c r="C256" s="531"/>
      <c r="D256" s="534"/>
      <c r="E256" s="531"/>
      <c r="F256" s="531"/>
      <c r="G256" s="531"/>
      <c r="H256" s="531"/>
      <c r="I256" s="531"/>
      <c r="J256" s="531"/>
      <c r="K256" s="531"/>
      <c r="L256" s="531"/>
      <c r="M256" s="532"/>
      <c r="N256" s="532"/>
    </row>
    <row r="257" spans="2:14">
      <c r="B257" s="536"/>
      <c r="C257" s="531"/>
      <c r="D257" s="534"/>
      <c r="E257" s="531"/>
      <c r="F257" s="531"/>
      <c r="G257" s="531"/>
      <c r="H257" s="531"/>
      <c r="I257" s="531"/>
      <c r="J257" s="531"/>
      <c r="K257" s="531"/>
      <c r="L257" s="531"/>
      <c r="M257" s="532"/>
      <c r="N257" s="532"/>
    </row>
    <row r="258" spans="2:14">
      <c r="B258" s="536"/>
      <c r="C258" s="531"/>
      <c r="D258" s="534"/>
      <c r="E258" s="531"/>
      <c r="F258" s="531"/>
      <c r="G258" s="531"/>
      <c r="H258" s="531"/>
      <c r="I258" s="531"/>
      <c r="J258" s="531"/>
      <c r="K258" s="531"/>
      <c r="L258" s="531"/>
      <c r="M258" s="532"/>
      <c r="N258" s="532"/>
    </row>
    <row r="259" spans="2:14">
      <c r="B259" s="536"/>
      <c r="C259" s="531"/>
      <c r="D259" s="534"/>
      <c r="E259" s="531"/>
      <c r="F259" s="531"/>
      <c r="G259" s="531"/>
      <c r="H259" s="531"/>
      <c r="I259" s="531"/>
      <c r="J259" s="531"/>
      <c r="K259" s="531"/>
      <c r="L259" s="531"/>
      <c r="M259" s="532"/>
      <c r="N259" s="532"/>
    </row>
    <row r="260" spans="2:14">
      <c r="B260" s="536"/>
      <c r="C260" s="531"/>
      <c r="D260" s="534"/>
      <c r="E260" s="531"/>
      <c r="F260" s="531"/>
      <c r="G260" s="531"/>
      <c r="H260" s="531"/>
      <c r="I260" s="531"/>
      <c r="J260" s="531"/>
      <c r="K260" s="531"/>
      <c r="L260" s="531"/>
      <c r="M260" s="532"/>
      <c r="N260" s="532"/>
    </row>
    <row r="261" spans="2:14">
      <c r="B261" s="536"/>
      <c r="C261" s="531"/>
      <c r="D261" s="534"/>
      <c r="E261" s="531"/>
      <c r="F261" s="531"/>
      <c r="G261" s="531"/>
      <c r="H261" s="531"/>
      <c r="I261" s="531"/>
      <c r="J261" s="531"/>
      <c r="K261" s="531"/>
      <c r="L261" s="531"/>
      <c r="M261" s="532"/>
      <c r="N261" s="532"/>
    </row>
    <row r="262" spans="2:14">
      <c r="B262" s="536"/>
      <c r="C262" s="531"/>
      <c r="D262" s="534"/>
      <c r="E262" s="531"/>
      <c r="F262" s="531"/>
      <c r="G262" s="531"/>
      <c r="H262" s="531"/>
      <c r="I262" s="531"/>
      <c r="J262" s="531"/>
      <c r="K262" s="531"/>
      <c r="L262" s="531"/>
      <c r="M262" s="532"/>
      <c r="N262" s="532"/>
    </row>
    <row r="263" spans="2:14">
      <c r="B263" s="536"/>
      <c r="C263" s="531"/>
      <c r="D263" s="534"/>
      <c r="E263" s="531"/>
      <c r="F263" s="531"/>
      <c r="G263" s="531"/>
      <c r="H263" s="531"/>
      <c r="I263" s="531"/>
      <c r="J263" s="531"/>
      <c r="K263" s="531"/>
      <c r="L263" s="531"/>
      <c r="M263" s="532"/>
      <c r="N263" s="532"/>
    </row>
    <row r="264" spans="2:14">
      <c r="B264" s="536"/>
      <c r="C264" s="531"/>
      <c r="D264" s="534"/>
      <c r="E264" s="531"/>
      <c r="F264" s="531"/>
      <c r="G264" s="531"/>
      <c r="H264" s="531"/>
      <c r="I264" s="531"/>
      <c r="J264" s="531"/>
      <c r="K264" s="531"/>
      <c r="L264" s="531"/>
      <c r="M264" s="532"/>
      <c r="N264" s="532"/>
    </row>
    <row r="265" spans="2:14">
      <c r="B265" s="536"/>
      <c r="C265" s="531"/>
      <c r="D265" s="534"/>
      <c r="E265" s="531"/>
      <c r="F265" s="531"/>
      <c r="G265" s="531"/>
      <c r="H265" s="531"/>
      <c r="I265" s="531"/>
      <c r="J265" s="531"/>
      <c r="K265" s="531"/>
      <c r="L265" s="531"/>
      <c r="M265" s="532"/>
      <c r="N265" s="532"/>
    </row>
    <row r="266" spans="2:14">
      <c r="B266" s="536"/>
      <c r="C266" s="531"/>
      <c r="D266" s="534"/>
      <c r="E266" s="531"/>
      <c r="F266" s="531"/>
      <c r="G266" s="531"/>
      <c r="H266" s="531"/>
      <c r="I266" s="531"/>
      <c r="J266" s="531"/>
      <c r="K266" s="531"/>
      <c r="L266" s="531"/>
      <c r="M266" s="532"/>
      <c r="N266" s="532"/>
    </row>
    <row r="267" spans="2:14">
      <c r="B267" s="536"/>
      <c r="C267" s="531"/>
      <c r="D267" s="534"/>
      <c r="E267" s="531"/>
      <c r="F267" s="531"/>
      <c r="G267" s="531"/>
      <c r="H267" s="531"/>
      <c r="I267" s="531"/>
      <c r="J267" s="531"/>
      <c r="K267" s="531"/>
      <c r="L267" s="531"/>
      <c r="M267" s="532"/>
      <c r="N267" s="532"/>
    </row>
    <row r="268" spans="2:14">
      <c r="B268" s="536"/>
      <c r="C268" s="531"/>
      <c r="D268" s="534"/>
      <c r="E268" s="531"/>
      <c r="F268" s="531"/>
      <c r="G268" s="531"/>
      <c r="H268" s="531"/>
      <c r="I268" s="531"/>
      <c r="J268" s="531"/>
      <c r="K268" s="531"/>
      <c r="L268" s="531"/>
      <c r="M268" s="532"/>
      <c r="N268" s="532"/>
    </row>
    <row r="269" spans="2:14">
      <c r="B269" s="536"/>
      <c r="C269" s="531"/>
      <c r="D269" s="534"/>
      <c r="E269" s="531"/>
      <c r="F269" s="531"/>
      <c r="G269" s="531"/>
      <c r="H269" s="531"/>
      <c r="I269" s="531"/>
      <c r="J269" s="531"/>
      <c r="K269" s="531"/>
      <c r="L269" s="531"/>
      <c r="M269" s="532"/>
      <c r="N269" s="532"/>
    </row>
    <row r="270" spans="2:14">
      <c r="B270" s="536"/>
      <c r="C270" s="531"/>
      <c r="D270" s="534"/>
      <c r="E270" s="531"/>
      <c r="F270" s="531"/>
      <c r="G270" s="531"/>
      <c r="H270" s="531"/>
      <c r="I270" s="531"/>
      <c r="J270" s="531"/>
      <c r="K270" s="531"/>
      <c r="L270" s="531"/>
      <c r="M270" s="532"/>
      <c r="N270" s="532"/>
    </row>
    <row r="271" spans="2:14">
      <c r="B271" s="536"/>
      <c r="C271" s="531"/>
      <c r="D271" s="534"/>
      <c r="E271" s="531"/>
      <c r="F271" s="531"/>
      <c r="G271" s="531"/>
      <c r="H271" s="531"/>
      <c r="I271" s="531"/>
      <c r="J271" s="531"/>
      <c r="K271" s="531"/>
      <c r="L271" s="531"/>
      <c r="M271" s="532"/>
      <c r="N271" s="532"/>
    </row>
    <row r="272" spans="2:14">
      <c r="B272" s="536"/>
      <c r="C272" s="531"/>
      <c r="D272" s="534"/>
      <c r="E272" s="531"/>
      <c r="F272" s="531"/>
      <c r="G272" s="531"/>
      <c r="H272" s="531"/>
      <c r="I272" s="531"/>
      <c r="J272" s="531"/>
      <c r="K272" s="531"/>
      <c r="L272" s="531"/>
      <c r="M272" s="532"/>
      <c r="N272" s="532"/>
    </row>
    <row r="273" spans="2:14">
      <c r="B273" s="536"/>
      <c r="C273" s="531"/>
      <c r="D273" s="534"/>
      <c r="E273" s="531"/>
      <c r="F273" s="531"/>
      <c r="G273" s="531"/>
      <c r="H273" s="531"/>
      <c r="I273" s="531"/>
      <c r="J273" s="531"/>
      <c r="K273" s="531"/>
      <c r="L273" s="531"/>
      <c r="M273" s="532"/>
      <c r="N273" s="532"/>
    </row>
    <row r="274" spans="2:14">
      <c r="B274" s="536"/>
      <c r="C274" s="531"/>
      <c r="D274" s="534"/>
      <c r="E274" s="531"/>
      <c r="F274" s="531"/>
      <c r="G274" s="531"/>
      <c r="H274" s="531"/>
      <c r="I274" s="531"/>
      <c r="J274" s="531"/>
      <c r="K274" s="531"/>
      <c r="L274" s="531"/>
      <c r="M274" s="532"/>
      <c r="N274" s="532"/>
    </row>
    <row r="275" spans="2:14">
      <c r="B275" s="536"/>
      <c r="C275" s="531"/>
      <c r="D275" s="534"/>
      <c r="E275" s="531"/>
      <c r="F275" s="531"/>
      <c r="G275" s="531"/>
      <c r="H275" s="531"/>
      <c r="I275" s="531"/>
      <c r="J275" s="531"/>
      <c r="K275" s="531"/>
      <c r="L275" s="531"/>
      <c r="M275" s="532"/>
      <c r="N275" s="532"/>
    </row>
    <row r="276" spans="2:14">
      <c r="B276" s="536"/>
      <c r="C276" s="531"/>
      <c r="D276" s="534"/>
      <c r="E276" s="531"/>
      <c r="F276" s="531"/>
      <c r="G276" s="531"/>
      <c r="H276" s="531"/>
      <c r="I276" s="531"/>
      <c r="J276" s="531"/>
      <c r="K276" s="531"/>
      <c r="L276" s="531"/>
      <c r="M276" s="532"/>
      <c r="N276" s="532"/>
    </row>
    <row r="277" spans="2:14">
      <c r="B277" s="536"/>
      <c r="C277" s="531"/>
      <c r="D277" s="534"/>
      <c r="E277" s="531"/>
      <c r="F277" s="531"/>
      <c r="G277" s="531"/>
      <c r="H277" s="531"/>
      <c r="I277" s="531"/>
      <c r="J277" s="531"/>
      <c r="K277" s="531"/>
      <c r="L277" s="531"/>
      <c r="M277" s="532"/>
      <c r="N277" s="532"/>
    </row>
    <row r="278" spans="2:14">
      <c r="B278" s="536"/>
      <c r="C278" s="531"/>
      <c r="D278" s="534"/>
      <c r="E278" s="531"/>
      <c r="F278" s="531"/>
      <c r="G278" s="531"/>
      <c r="H278" s="531"/>
      <c r="I278" s="531"/>
      <c r="J278" s="531"/>
      <c r="K278" s="531"/>
      <c r="L278" s="531"/>
      <c r="M278" s="532"/>
      <c r="N278" s="532"/>
    </row>
    <row r="279" spans="2:14">
      <c r="B279" s="536"/>
      <c r="C279" s="531"/>
      <c r="D279" s="534"/>
      <c r="E279" s="531"/>
      <c r="F279" s="531"/>
      <c r="G279" s="531"/>
      <c r="H279" s="531"/>
      <c r="I279" s="531"/>
      <c r="J279" s="531"/>
      <c r="K279" s="531"/>
      <c r="L279" s="531"/>
      <c r="M279" s="532"/>
      <c r="N279" s="532"/>
    </row>
    <row r="280" spans="2:14">
      <c r="B280" s="536"/>
      <c r="C280" s="531"/>
      <c r="D280" s="534"/>
      <c r="E280" s="531"/>
      <c r="F280" s="531"/>
      <c r="G280" s="531"/>
      <c r="H280" s="531"/>
      <c r="I280" s="531"/>
      <c r="J280" s="531"/>
      <c r="K280" s="531"/>
      <c r="L280" s="531"/>
      <c r="M280" s="532"/>
      <c r="N280" s="532"/>
    </row>
    <row r="281" spans="2:14">
      <c r="B281" s="536"/>
      <c r="C281" s="531"/>
      <c r="D281" s="534"/>
      <c r="E281" s="531"/>
      <c r="F281" s="531"/>
      <c r="G281" s="531"/>
      <c r="H281" s="531"/>
      <c r="I281" s="531"/>
      <c r="J281" s="531"/>
      <c r="K281" s="531"/>
      <c r="L281" s="531"/>
      <c r="M281" s="532"/>
      <c r="N281" s="532"/>
    </row>
    <row r="282" spans="2:14">
      <c r="B282" s="536"/>
      <c r="C282" s="531"/>
      <c r="D282" s="534"/>
      <c r="E282" s="531"/>
      <c r="F282" s="531"/>
      <c r="G282" s="531"/>
      <c r="H282" s="531"/>
      <c r="I282" s="531"/>
      <c r="J282" s="531"/>
      <c r="K282" s="531"/>
      <c r="L282" s="531"/>
      <c r="M282" s="532"/>
      <c r="N282" s="532"/>
    </row>
    <row r="283" spans="2:14">
      <c r="B283" s="536"/>
      <c r="C283" s="531"/>
      <c r="D283" s="534"/>
      <c r="E283" s="531"/>
      <c r="F283" s="531"/>
      <c r="G283" s="531"/>
      <c r="H283" s="531"/>
      <c r="I283" s="531"/>
      <c r="J283" s="531"/>
      <c r="K283" s="531"/>
      <c r="L283" s="531"/>
      <c r="M283" s="532"/>
      <c r="N283" s="532"/>
    </row>
    <row r="284" spans="2:14">
      <c r="B284" s="536"/>
      <c r="C284" s="531"/>
      <c r="D284" s="534"/>
      <c r="E284" s="531"/>
      <c r="F284" s="531"/>
      <c r="G284" s="531"/>
      <c r="H284" s="531"/>
      <c r="I284" s="531"/>
      <c r="J284" s="531"/>
      <c r="K284" s="531"/>
      <c r="L284" s="531"/>
      <c r="M284" s="532"/>
      <c r="N284" s="532"/>
    </row>
    <row r="285" spans="2:14">
      <c r="B285" s="536"/>
      <c r="C285" s="531"/>
      <c r="D285" s="534"/>
      <c r="E285" s="531"/>
      <c r="F285" s="531"/>
      <c r="G285" s="531"/>
      <c r="H285" s="531"/>
      <c r="I285" s="531"/>
      <c r="J285" s="531"/>
      <c r="K285" s="531"/>
      <c r="L285" s="531"/>
      <c r="M285" s="532"/>
      <c r="N285" s="532"/>
    </row>
    <row r="286" spans="2:14">
      <c r="B286" s="536"/>
      <c r="C286" s="531"/>
      <c r="D286" s="534"/>
      <c r="E286" s="531"/>
      <c r="F286" s="531"/>
      <c r="G286" s="531"/>
      <c r="H286" s="531"/>
      <c r="I286" s="531"/>
      <c r="J286" s="531"/>
      <c r="K286" s="531"/>
      <c r="L286" s="531"/>
      <c r="M286" s="532"/>
      <c r="N286" s="532"/>
    </row>
    <row r="287" spans="2:14">
      <c r="B287" s="536"/>
      <c r="C287" s="531"/>
      <c r="D287" s="534"/>
      <c r="E287" s="531"/>
      <c r="F287" s="531"/>
      <c r="G287" s="531"/>
      <c r="H287" s="531"/>
      <c r="I287" s="531"/>
      <c r="J287" s="531"/>
      <c r="K287" s="531"/>
      <c r="L287" s="531"/>
      <c r="M287" s="532"/>
      <c r="N287" s="532"/>
    </row>
    <row r="288" spans="2:14">
      <c r="B288" s="536"/>
      <c r="C288" s="531"/>
      <c r="D288" s="534"/>
      <c r="E288" s="531"/>
      <c r="F288" s="531"/>
      <c r="G288" s="531"/>
      <c r="H288" s="531"/>
      <c r="I288" s="531"/>
      <c r="J288" s="531"/>
      <c r="K288" s="531"/>
      <c r="L288" s="531"/>
      <c r="M288" s="532"/>
      <c r="N288" s="532"/>
    </row>
    <row r="289" spans="2:14">
      <c r="B289" s="536"/>
      <c r="C289" s="531"/>
      <c r="D289" s="534"/>
      <c r="E289" s="531"/>
      <c r="F289" s="531"/>
      <c r="G289" s="531"/>
      <c r="H289" s="531"/>
      <c r="I289" s="531"/>
      <c r="J289" s="531"/>
      <c r="K289" s="531"/>
      <c r="L289" s="531"/>
      <c r="M289" s="532"/>
      <c r="N289" s="532"/>
    </row>
    <row r="290" spans="2:14">
      <c r="B290" s="536"/>
      <c r="C290" s="531"/>
      <c r="D290" s="534"/>
      <c r="E290" s="531"/>
      <c r="F290" s="531"/>
      <c r="G290" s="531"/>
      <c r="H290" s="531"/>
      <c r="I290" s="531"/>
      <c r="J290" s="531"/>
      <c r="K290" s="531"/>
      <c r="L290" s="531"/>
      <c r="M290" s="532"/>
      <c r="N290" s="532"/>
    </row>
    <row r="291" spans="2:14">
      <c r="B291" s="536"/>
      <c r="C291" s="531"/>
      <c r="D291" s="534"/>
      <c r="E291" s="531"/>
      <c r="F291" s="531"/>
      <c r="G291" s="531"/>
      <c r="H291" s="531"/>
      <c r="I291" s="531"/>
      <c r="J291" s="531"/>
      <c r="K291" s="531"/>
      <c r="L291" s="531"/>
      <c r="M291" s="532"/>
      <c r="N291" s="532"/>
    </row>
    <row r="292" spans="2:14">
      <c r="B292" s="536"/>
      <c r="C292" s="531"/>
      <c r="D292" s="534"/>
      <c r="E292" s="531"/>
      <c r="F292" s="531"/>
      <c r="G292" s="531"/>
      <c r="H292" s="531"/>
      <c r="I292" s="531"/>
      <c r="J292" s="531"/>
      <c r="K292" s="531"/>
      <c r="L292" s="531"/>
      <c r="M292" s="532"/>
      <c r="N292" s="532"/>
    </row>
    <row r="293" spans="2:14">
      <c r="B293" s="536"/>
      <c r="C293" s="531"/>
      <c r="D293" s="534"/>
      <c r="E293" s="531"/>
      <c r="F293" s="531"/>
      <c r="G293" s="531"/>
      <c r="H293" s="531"/>
      <c r="I293" s="531"/>
      <c r="J293" s="531"/>
      <c r="K293" s="531"/>
      <c r="L293" s="531"/>
      <c r="M293" s="532"/>
      <c r="N293" s="532"/>
    </row>
    <row r="294" spans="2:14">
      <c r="B294" s="536"/>
      <c r="C294" s="531"/>
      <c r="D294" s="534"/>
      <c r="E294" s="531"/>
      <c r="F294" s="531"/>
      <c r="G294" s="531"/>
      <c r="H294" s="531"/>
      <c r="I294" s="531"/>
      <c r="J294" s="531"/>
      <c r="K294" s="531"/>
      <c r="L294" s="531"/>
      <c r="M294" s="532"/>
      <c r="N294" s="532"/>
    </row>
    <row r="295" spans="2:14">
      <c r="B295" s="536"/>
      <c r="C295" s="531"/>
      <c r="D295" s="534"/>
      <c r="E295" s="531"/>
      <c r="F295" s="531"/>
      <c r="G295" s="531"/>
      <c r="H295" s="531"/>
      <c r="I295" s="531"/>
      <c r="J295" s="531"/>
      <c r="K295" s="531"/>
      <c r="L295" s="531"/>
      <c r="M295" s="532"/>
      <c r="N295" s="532"/>
    </row>
    <row r="296" spans="2:14">
      <c r="B296" s="536"/>
      <c r="C296" s="531"/>
      <c r="D296" s="534"/>
      <c r="E296" s="531"/>
      <c r="F296" s="531"/>
      <c r="G296" s="531"/>
      <c r="H296" s="531"/>
      <c r="I296" s="531"/>
      <c r="J296" s="531"/>
      <c r="K296" s="531"/>
      <c r="L296" s="531"/>
      <c r="M296" s="532"/>
      <c r="N296" s="532"/>
    </row>
    <row r="297" spans="2:14">
      <c r="B297" s="536"/>
      <c r="C297" s="531"/>
      <c r="D297" s="534"/>
      <c r="E297" s="531"/>
      <c r="F297" s="531"/>
      <c r="G297" s="531"/>
      <c r="H297" s="531"/>
      <c r="I297" s="531"/>
      <c r="J297" s="531"/>
      <c r="K297" s="531"/>
      <c r="L297" s="531"/>
      <c r="M297" s="532"/>
      <c r="N297" s="532"/>
    </row>
    <row r="298" spans="2:14">
      <c r="B298" s="536"/>
      <c r="C298" s="531"/>
      <c r="D298" s="534"/>
      <c r="E298" s="531"/>
      <c r="F298" s="531"/>
      <c r="G298" s="531"/>
      <c r="H298" s="531"/>
      <c r="I298" s="531"/>
      <c r="J298" s="531"/>
      <c r="K298" s="531"/>
      <c r="L298" s="531"/>
      <c r="M298" s="532"/>
      <c r="N298" s="532"/>
    </row>
    <row r="299" spans="2:14">
      <c r="B299" s="536"/>
      <c r="C299" s="531"/>
      <c r="D299" s="534"/>
      <c r="E299" s="531"/>
      <c r="F299" s="531"/>
      <c r="G299" s="531"/>
      <c r="H299" s="531"/>
      <c r="I299" s="531"/>
      <c r="J299" s="531"/>
      <c r="K299" s="531"/>
      <c r="L299" s="531"/>
      <c r="M299" s="532"/>
      <c r="N299" s="532"/>
    </row>
    <row r="300" spans="2:14">
      <c r="B300" s="536"/>
      <c r="C300" s="531"/>
      <c r="D300" s="534"/>
      <c r="E300" s="531"/>
      <c r="F300" s="531"/>
      <c r="G300" s="531"/>
      <c r="H300" s="531"/>
      <c r="I300" s="531"/>
      <c r="J300" s="531"/>
      <c r="K300" s="531"/>
      <c r="L300" s="531"/>
      <c r="M300" s="532"/>
      <c r="N300" s="532"/>
    </row>
    <row r="301" spans="2:14">
      <c r="B301" s="536"/>
      <c r="C301" s="531"/>
      <c r="D301" s="534"/>
      <c r="E301" s="531"/>
      <c r="F301" s="531"/>
      <c r="G301" s="531"/>
      <c r="H301" s="531"/>
      <c r="I301" s="531"/>
      <c r="J301" s="531"/>
      <c r="K301" s="531"/>
      <c r="L301" s="531"/>
      <c r="M301" s="532"/>
      <c r="N301" s="532"/>
    </row>
    <row r="302" spans="2:14">
      <c r="B302" s="536"/>
      <c r="C302" s="531"/>
      <c r="D302" s="534"/>
      <c r="E302" s="531"/>
      <c r="F302" s="531"/>
      <c r="G302" s="531"/>
      <c r="H302" s="531"/>
      <c r="I302" s="531"/>
      <c r="J302" s="531"/>
      <c r="K302" s="531"/>
      <c r="L302" s="531"/>
      <c r="M302" s="532"/>
      <c r="N302" s="532"/>
    </row>
    <row r="303" spans="2:14">
      <c r="B303" s="536"/>
      <c r="C303" s="531"/>
      <c r="D303" s="534"/>
      <c r="E303" s="531"/>
      <c r="F303" s="531"/>
      <c r="G303" s="531"/>
      <c r="H303" s="531"/>
      <c r="I303" s="531"/>
      <c r="J303" s="531"/>
      <c r="K303" s="531"/>
      <c r="L303" s="531"/>
      <c r="M303" s="532"/>
      <c r="N303" s="532"/>
    </row>
    <row r="304" spans="2:14">
      <c r="B304" s="536"/>
      <c r="C304" s="531"/>
      <c r="D304" s="534"/>
      <c r="E304" s="531"/>
      <c r="F304" s="531"/>
      <c r="G304" s="531"/>
      <c r="H304" s="531"/>
      <c r="I304" s="531"/>
      <c r="J304" s="531"/>
      <c r="K304" s="531"/>
      <c r="L304" s="531"/>
      <c r="M304" s="532"/>
      <c r="N304" s="532"/>
    </row>
    <row r="305" spans="2:14">
      <c r="B305" s="536"/>
      <c r="C305" s="531"/>
      <c r="D305" s="534"/>
      <c r="E305" s="531"/>
      <c r="F305" s="531"/>
      <c r="G305" s="531"/>
      <c r="H305" s="531"/>
      <c r="I305" s="531"/>
      <c r="J305" s="531"/>
      <c r="K305" s="531"/>
      <c r="L305" s="531"/>
      <c r="M305" s="532"/>
      <c r="N305" s="532"/>
    </row>
    <row r="306" spans="2:14">
      <c r="B306" s="536"/>
      <c r="C306" s="531"/>
      <c r="D306" s="534"/>
      <c r="E306" s="531"/>
      <c r="F306" s="531"/>
      <c r="G306" s="531"/>
      <c r="H306" s="531"/>
      <c r="I306" s="531"/>
      <c r="J306" s="531"/>
      <c r="K306" s="531"/>
      <c r="L306" s="531"/>
      <c r="M306" s="532"/>
      <c r="N306" s="532"/>
    </row>
    <row r="307" spans="2:14">
      <c r="B307" s="536"/>
      <c r="C307" s="531"/>
      <c r="D307" s="534"/>
      <c r="E307" s="531"/>
      <c r="F307" s="531"/>
      <c r="G307" s="531"/>
      <c r="H307" s="531"/>
      <c r="I307" s="531"/>
      <c r="J307" s="531"/>
      <c r="K307" s="531"/>
      <c r="L307" s="531"/>
      <c r="M307" s="532"/>
      <c r="N307" s="532"/>
    </row>
    <row r="308" spans="2:14">
      <c r="B308" s="536"/>
      <c r="C308" s="531"/>
      <c r="D308" s="534"/>
      <c r="E308" s="531"/>
      <c r="F308" s="531"/>
      <c r="G308" s="531"/>
      <c r="H308" s="531"/>
      <c r="I308" s="531"/>
      <c r="J308" s="531"/>
      <c r="K308" s="531"/>
      <c r="L308" s="531"/>
      <c r="M308" s="532"/>
      <c r="N308" s="532"/>
    </row>
    <row r="309" spans="2:14">
      <c r="B309" s="536"/>
      <c r="C309" s="531"/>
      <c r="D309" s="534"/>
      <c r="E309" s="531"/>
      <c r="F309" s="531"/>
      <c r="G309" s="531"/>
      <c r="H309" s="531"/>
      <c r="I309" s="531"/>
      <c r="J309" s="531"/>
      <c r="K309" s="531"/>
      <c r="L309" s="531"/>
      <c r="M309" s="532"/>
      <c r="N309" s="532"/>
    </row>
    <row r="310" spans="2:14">
      <c r="B310" s="536"/>
      <c r="C310" s="531"/>
      <c r="D310" s="534"/>
      <c r="E310" s="531"/>
      <c r="F310" s="531"/>
      <c r="G310" s="531"/>
      <c r="H310" s="531"/>
      <c r="I310" s="531"/>
      <c r="J310" s="531"/>
      <c r="K310" s="531"/>
      <c r="L310" s="531"/>
      <c r="M310" s="532"/>
      <c r="N310" s="532"/>
    </row>
    <row r="311" spans="2:14">
      <c r="B311" s="536"/>
      <c r="C311" s="531"/>
      <c r="D311" s="534"/>
      <c r="E311" s="531"/>
      <c r="F311" s="531"/>
      <c r="G311" s="531"/>
      <c r="H311" s="531"/>
      <c r="I311" s="531"/>
      <c r="J311" s="531"/>
      <c r="K311" s="531"/>
      <c r="L311" s="531"/>
      <c r="M311" s="532"/>
      <c r="N311" s="532"/>
    </row>
    <row r="312" spans="2:14">
      <c r="B312" s="536"/>
      <c r="C312" s="531"/>
      <c r="D312" s="534"/>
      <c r="E312" s="531"/>
      <c r="F312" s="531"/>
      <c r="G312" s="531"/>
      <c r="H312" s="531"/>
      <c r="I312" s="531"/>
      <c r="J312" s="531"/>
      <c r="K312" s="531"/>
      <c r="L312" s="531"/>
      <c r="M312" s="532"/>
      <c r="N312" s="532"/>
    </row>
    <row r="313" spans="2:14">
      <c r="B313" s="536"/>
      <c r="C313" s="531"/>
      <c r="D313" s="534"/>
      <c r="E313" s="531"/>
      <c r="F313" s="531"/>
      <c r="G313" s="531"/>
      <c r="H313" s="531"/>
      <c r="I313" s="531"/>
      <c r="J313" s="531"/>
      <c r="K313" s="531"/>
      <c r="L313" s="531"/>
      <c r="M313" s="532"/>
      <c r="N313" s="532"/>
    </row>
    <row r="314" spans="2:14">
      <c r="B314" s="536"/>
      <c r="C314" s="531"/>
      <c r="D314" s="534"/>
      <c r="E314" s="531"/>
      <c r="F314" s="531"/>
      <c r="G314" s="531"/>
      <c r="H314" s="531"/>
      <c r="I314" s="531"/>
      <c r="J314" s="531"/>
      <c r="K314" s="531"/>
      <c r="L314" s="531"/>
      <c r="M314" s="532"/>
      <c r="N314" s="532"/>
    </row>
    <row r="315" spans="2:14">
      <c r="B315" s="536"/>
      <c r="C315" s="531"/>
      <c r="D315" s="534"/>
      <c r="E315" s="531"/>
      <c r="F315" s="531"/>
      <c r="G315" s="531"/>
      <c r="H315" s="531"/>
      <c r="I315" s="531"/>
      <c r="J315" s="531"/>
      <c r="K315" s="531"/>
      <c r="L315" s="531"/>
      <c r="M315" s="532"/>
      <c r="N315" s="532"/>
    </row>
    <row r="316" spans="2:14">
      <c r="B316" s="536"/>
      <c r="C316" s="531"/>
      <c r="D316" s="534"/>
      <c r="E316" s="531"/>
      <c r="F316" s="531"/>
      <c r="G316" s="531"/>
      <c r="H316" s="531"/>
      <c r="I316" s="531"/>
      <c r="J316" s="531"/>
      <c r="K316" s="531"/>
      <c r="L316" s="531"/>
      <c r="M316" s="532"/>
      <c r="N316" s="532"/>
    </row>
    <row r="317" spans="2:14">
      <c r="B317" s="536"/>
      <c r="C317" s="531"/>
      <c r="D317" s="534"/>
      <c r="E317" s="531"/>
      <c r="F317" s="531"/>
      <c r="G317" s="531"/>
      <c r="H317" s="531"/>
      <c r="I317" s="531"/>
      <c r="J317" s="531"/>
      <c r="K317" s="531"/>
      <c r="L317" s="531"/>
      <c r="M317" s="532"/>
      <c r="N317" s="532"/>
    </row>
    <row r="318" spans="2:14">
      <c r="B318" s="536"/>
      <c r="C318" s="531"/>
      <c r="D318" s="534"/>
      <c r="E318" s="531"/>
      <c r="F318" s="531"/>
      <c r="G318" s="531"/>
      <c r="H318" s="531"/>
      <c r="I318" s="531"/>
      <c r="J318" s="531"/>
      <c r="K318" s="531"/>
      <c r="L318" s="531"/>
      <c r="M318" s="532"/>
      <c r="N318" s="532"/>
    </row>
    <row r="319" spans="2:14">
      <c r="B319" s="536"/>
      <c r="C319" s="531"/>
      <c r="D319" s="534"/>
      <c r="E319" s="531"/>
      <c r="F319" s="531"/>
      <c r="G319" s="531"/>
      <c r="H319" s="531"/>
      <c r="I319" s="531"/>
      <c r="J319" s="531"/>
      <c r="K319" s="531"/>
      <c r="L319" s="531"/>
      <c r="M319" s="532"/>
      <c r="N319" s="532"/>
    </row>
    <row r="320" spans="2:14">
      <c r="B320" s="536"/>
      <c r="C320" s="531"/>
      <c r="D320" s="534"/>
      <c r="E320" s="531"/>
      <c r="F320" s="531"/>
      <c r="G320" s="531"/>
      <c r="H320" s="531"/>
      <c r="I320" s="531"/>
      <c r="J320" s="531"/>
      <c r="K320" s="531"/>
      <c r="L320" s="531"/>
      <c r="M320" s="532"/>
      <c r="N320" s="532"/>
    </row>
    <row r="321" spans="2:14">
      <c r="B321" s="536"/>
      <c r="C321" s="531"/>
      <c r="D321" s="534"/>
      <c r="E321" s="531"/>
      <c r="F321" s="531"/>
      <c r="G321" s="531"/>
      <c r="H321" s="531"/>
      <c r="I321" s="531"/>
      <c r="J321" s="531"/>
      <c r="K321" s="531"/>
      <c r="L321" s="531"/>
      <c r="M321" s="532"/>
      <c r="N321" s="532"/>
    </row>
    <row r="322" spans="2:14">
      <c r="B322" s="536"/>
      <c r="C322" s="531"/>
      <c r="D322" s="534"/>
      <c r="E322" s="531"/>
      <c r="F322" s="531"/>
      <c r="G322" s="531"/>
      <c r="H322" s="531"/>
      <c r="I322" s="531"/>
      <c r="J322" s="531"/>
      <c r="K322" s="531"/>
      <c r="L322" s="531"/>
      <c r="M322" s="532"/>
      <c r="N322" s="532"/>
    </row>
    <row r="323" spans="2:14">
      <c r="B323" s="536"/>
      <c r="C323" s="531"/>
      <c r="D323" s="534"/>
      <c r="E323" s="531"/>
      <c r="F323" s="531"/>
      <c r="G323" s="531"/>
      <c r="H323" s="531"/>
      <c r="I323" s="531"/>
      <c r="J323" s="531"/>
      <c r="K323" s="531"/>
      <c r="L323" s="531"/>
      <c r="M323" s="532"/>
      <c r="N323" s="532"/>
    </row>
    <row r="324" spans="2:14">
      <c r="B324" s="536"/>
      <c r="C324" s="531"/>
      <c r="D324" s="534"/>
      <c r="E324" s="531"/>
      <c r="F324" s="531"/>
      <c r="G324" s="531"/>
      <c r="H324" s="531"/>
      <c r="I324" s="531"/>
      <c r="J324" s="531"/>
      <c r="K324" s="531"/>
      <c r="L324" s="531"/>
      <c r="M324" s="532"/>
      <c r="N324" s="532"/>
    </row>
    <row r="325" spans="2:14">
      <c r="B325" s="536"/>
      <c r="C325" s="531"/>
      <c r="D325" s="534"/>
      <c r="E325" s="531"/>
      <c r="F325" s="531"/>
      <c r="G325" s="531"/>
      <c r="H325" s="531"/>
      <c r="I325" s="531"/>
      <c r="J325" s="531"/>
      <c r="K325" s="531"/>
      <c r="L325" s="531"/>
      <c r="M325" s="532"/>
      <c r="N325" s="532"/>
    </row>
    <row r="326" spans="2:14">
      <c r="B326" s="536"/>
      <c r="C326" s="531"/>
      <c r="D326" s="534"/>
      <c r="E326" s="531"/>
      <c r="F326" s="531"/>
      <c r="G326" s="531"/>
      <c r="H326" s="531"/>
      <c r="I326" s="531"/>
      <c r="J326" s="531"/>
      <c r="K326" s="531"/>
      <c r="L326" s="531"/>
      <c r="M326" s="532"/>
      <c r="N326" s="532"/>
    </row>
    <row r="327" spans="2:14">
      <c r="B327" s="536"/>
      <c r="C327" s="531"/>
      <c r="D327" s="534"/>
      <c r="E327" s="531"/>
      <c r="F327" s="531"/>
      <c r="G327" s="531"/>
      <c r="H327" s="531"/>
      <c r="I327" s="531"/>
      <c r="J327" s="531"/>
      <c r="K327" s="531"/>
      <c r="L327" s="531"/>
      <c r="M327" s="532"/>
      <c r="N327" s="532"/>
    </row>
    <row r="328" spans="2:14">
      <c r="B328" s="536"/>
      <c r="C328" s="531"/>
      <c r="D328" s="534"/>
      <c r="E328" s="531"/>
      <c r="F328" s="531"/>
      <c r="G328" s="531"/>
      <c r="H328" s="531"/>
      <c r="I328" s="531"/>
      <c r="J328" s="531"/>
      <c r="K328" s="531"/>
      <c r="L328" s="531"/>
      <c r="M328" s="532"/>
      <c r="N328" s="532"/>
    </row>
    <row r="329" spans="2:14">
      <c r="B329" s="536"/>
      <c r="C329" s="531"/>
      <c r="D329" s="534"/>
      <c r="E329" s="531"/>
      <c r="F329" s="531"/>
      <c r="G329" s="531"/>
      <c r="H329" s="531"/>
      <c r="I329" s="531"/>
      <c r="J329" s="531"/>
      <c r="K329" s="531"/>
      <c r="L329" s="531"/>
      <c r="M329" s="532"/>
      <c r="N329" s="532"/>
    </row>
    <row r="330" spans="2:14">
      <c r="B330" s="536"/>
      <c r="C330" s="531"/>
      <c r="D330" s="534"/>
      <c r="E330" s="531"/>
      <c r="F330" s="531"/>
      <c r="G330" s="531"/>
      <c r="H330" s="531"/>
      <c r="I330" s="531"/>
      <c r="J330" s="531"/>
      <c r="K330" s="531"/>
      <c r="L330" s="531"/>
      <c r="M330" s="532"/>
      <c r="N330" s="532"/>
    </row>
    <row r="331" spans="2:14">
      <c r="B331" s="536"/>
      <c r="C331" s="531"/>
      <c r="D331" s="534"/>
      <c r="E331" s="531"/>
      <c r="F331" s="531"/>
      <c r="G331" s="531"/>
      <c r="H331" s="531"/>
      <c r="I331" s="531"/>
      <c r="J331" s="531"/>
      <c r="K331" s="531"/>
      <c r="L331" s="531"/>
      <c r="M331" s="532"/>
      <c r="N331" s="532"/>
    </row>
    <row r="332" spans="2:14">
      <c r="B332" s="536"/>
      <c r="C332" s="531"/>
      <c r="D332" s="534"/>
      <c r="E332" s="531"/>
      <c r="F332" s="531"/>
      <c r="G332" s="531"/>
      <c r="H332" s="531"/>
      <c r="I332" s="531"/>
      <c r="J332" s="531"/>
      <c r="K332" s="531"/>
      <c r="L332" s="531"/>
      <c r="M332" s="532"/>
      <c r="N332" s="532"/>
    </row>
    <row r="333" spans="2:14">
      <c r="B333" s="536"/>
      <c r="C333" s="531"/>
      <c r="D333" s="534"/>
      <c r="E333" s="531"/>
      <c r="F333" s="531"/>
      <c r="G333" s="531"/>
      <c r="H333" s="531"/>
      <c r="I333" s="531"/>
      <c r="J333" s="531"/>
      <c r="K333" s="531"/>
      <c r="L333" s="531"/>
      <c r="M333" s="532"/>
      <c r="N333" s="532"/>
    </row>
    <row r="334" spans="2:14">
      <c r="B334" s="536"/>
      <c r="C334" s="531"/>
      <c r="D334" s="534"/>
      <c r="E334" s="531"/>
      <c r="F334" s="531"/>
      <c r="G334" s="531"/>
      <c r="H334" s="531"/>
      <c r="I334" s="531"/>
      <c r="J334" s="531"/>
      <c r="K334" s="531"/>
      <c r="L334" s="531"/>
      <c r="M334" s="532"/>
      <c r="N334" s="532"/>
    </row>
    <row r="335" spans="2:14">
      <c r="B335" s="536"/>
      <c r="C335" s="531"/>
      <c r="D335" s="534"/>
      <c r="E335" s="531"/>
      <c r="F335" s="531"/>
      <c r="G335" s="531"/>
      <c r="H335" s="531"/>
      <c r="I335" s="531"/>
      <c r="J335" s="531"/>
      <c r="K335" s="531"/>
      <c r="L335" s="531"/>
      <c r="M335" s="532"/>
      <c r="N335" s="532"/>
    </row>
    <row r="336" spans="2:14">
      <c r="B336" s="536"/>
      <c r="C336" s="531"/>
      <c r="D336" s="534"/>
      <c r="E336" s="531"/>
      <c r="F336" s="531"/>
      <c r="G336" s="531"/>
      <c r="H336" s="531"/>
      <c r="I336" s="531"/>
      <c r="J336" s="531"/>
      <c r="K336" s="531"/>
      <c r="L336" s="531"/>
      <c r="M336" s="532"/>
      <c r="N336" s="532"/>
    </row>
    <row r="337" spans="2:14">
      <c r="B337" s="536"/>
      <c r="C337" s="531"/>
      <c r="D337" s="534"/>
      <c r="E337" s="531"/>
      <c r="F337" s="531"/>
      <c r="G337" s="531"/>
      <c r="H337" s="531"/>
      <c r="I337" s="531"/>
      <c r="J337" s="531"/>
      <c r="K337" s="531"/>
      <c r="L337" s="531"/>
      <c r="M337" s="532"/>
      <c r="N337" s="532"/>
    </row>
    <row r="338" spans="2:14">
      <c r="B338" s="536"/>
      <c r="C338" s="531"/>
      <c r="D338" s="534"/>
      <c r="E338" s="531"/>
      <c r="F338" s="531"/>
      <c r="G338" s="531"/>
      <c r="H338" s="531"/>
      <c r="I338" s="531"/>
      <c r="J338" s="531"/>
      <c r="K338" s="531"/>
      <c r="L338" s="531"/>
      <c r="M338" s="532"/>
      <c r="N338" s="532"/>
    </row>
    <row r="339" spans="2:14">
      <c r="B339" s="536"/>
      <c r="C339" s="531"/>
      <c r="D339" s="534"/>
      <c r="E339" s="531"/>
      <c r="F339" s="531"/>
      <c r="G339" s="531"/>
      <c r="H339" s="531"/>
      <c r="I339" s="531"/>
      <c r="J339" s="531"/>
      <c r="K339" s="531"/>
      <c r="L339" s="531"/>
      <c r="M339" s="532"/>
      <c r="N339" s="532"/>
    </row>
    <row r="340" spans="2:14">
      <c r="B340" s="536"/>
      <c r="C340" s="531"/>
      <c r="D340" s="534"/>
      <c r="E340" s="531"/>
      <c r="F340" s="531"/>
      <c r="G340" s="531"/>
      <c r="H340" s="531"/>
      <c r="I340" s="531"/>
      <c r="J340" s="531"/>
      <c r="K340" s="531"/>
      <c r="L340" s="531"/>
      <c r="M340" s="532"/>
      <c r="N340" s="532"/>
    </row>
    <row r="341" spans="2:14">
      <c r="B341" s="536"/>
      <c r="C341" s="531"/>
      <c r="D341" s="534"/>
      <c r="E341" s="531"/>
      <c r="F341" s="531"/>
      <c r="G341" s="531"/>
      <c r="H341" s="531"/>
      <c r="I341" s="531"/>
      <c r="J341" s="531"/>
      <c r="K341" s="531"/>
      <c r="L341" s="531"/>
      <c r="M341" s="532"/>
      <c r="N341" s="532"/>
    </row>
    <row r="342" spans="2:14">
      <c r="B342" s="536"/>
      <c r="C342" s="531"/>
      <c r="D342" s="534"/>
      <c r="E342" s="531"/>
      <c r="F342" s="531"/>
      <c r="G342" s="531"/>
      <c r="H342" s="531"/>
      <c r="I342" s="531"/>
      <c r="J342" s="531"/>
      <c r="K342" s="531"/>
      <c r="L342" s="531"/>
      <c r="M342" s="532"/>
      <c r="N342" s="532"/>
    </row>
    <row r="343" spans="2:14">
      <c r="B343" s="536"/>
      <c r="C343" s="531"/>
      <c r="D343" s="534"/>
      <c r="E343" s="531"/>
      <c r="F343" s="531"/>
      <c r="G343" s="531"/>
      <c r="H343" s="531"/>
      <c r="I343" s="531"/>
      <c r="J343" s="531"/>
      <c r="K343" s="531"/>
      <c r="L343" s="531"/>
      <c r="M343" s="532"/>
      <c r="N343" s="532"/>
    </row>
    <row r="344" spans="2:14">
      <c r="B344" s="536"/>
      <c r="C344" s="531"/>
      <c r="D344" s="534"/>
      <c r="E344" s="531"/>
      <c r="F344" s="531"/>
      <c r="G344" s="531"/>
      <c r="H344" s="531"/>
      <c r="I344" s="531"/>
      <c r="J344" s="531"/>
      <c r="K344" s="531"/>
      <c r="L344" s="531"/>
      <c r="M344" s="532"/>
      <c r="N344" s="532"/>
    </row>
    <row r="345" spans="2:14">
      <c r="B345" s="536"/>
      <c r="C345" s="531"/>
      <c r="D345" s="534"/>
      <c r="E345" s="531"/>
      <c r="F345" s="531"/>
      <c r="G345" s="531"/>
      <c r="H345" s="531"/>
      <c r="I345" s="531"/>
      <c r="J345" s="531"/>
      <c r="K345" s="531"/>
      <c r="L345" s="531"/>
      <c r="M345" s="532"/>
      <c r="N345" s="532"/>
    </row>
    <row r="346" spans="2:14">
      <c r="B346" s="536"/>
      <c r="C346" s="531"/>
      <c r="D346" s="534"/>
      <c r="E346" s="531"/>
      <c r="F346" s="531"/>
      <c r="G346" s="531"/>
      <c r="H346" s="531"/>
      <c r="I346" s="531"/>
      <c r="J346" s="531"/>
      <c r="K346" s="531"/>
      <c r="L346" s="531"/>
      <c r="M346" s="532"/>
      <c r="N346" s="532"/>
    </row>
    <row r="347" spans="2:14">
      <c r="B347" s="536"/>
      <c r="C347" s="531"/>
      <c r="D347" s="534"/>
      <c r="E347" s="531"/>
      <c r="F347" s="531"/>
      <c r="G347" s="531"/>
      <c r="H347" s="531"/>
      <c r="I347" s="531"/>
      <c r="J347" s="531"/>
      <c r="K347" s="531"/>
      <c r="L347" s="531"/>
      <c r="M347" s="532"/>
      <c r="N347" s="532"/>
    </row>
    <row r="348" spans="2:14">
      <c r="B348" s="536"/>
      <c r="C348" s="531"/>
      <c r="D348" s="534"/>
      <c r="E348" s="531"/>
      <c r="F348" s="531"/>
      <c r="G348" s="531"/>
      <c r="H348" s="531"/>
      <c r="I348" s="531"/>
      <c r="J348" s="531"/>
      <c r="K348" s="531"/>
      <c r="L348" s="531"/>
      <c r="M348" s="532"/>
      <c r="N348" s="532"/>
    </row>
    <row r="349" spans="2:14">
      <c r="B349" s="536"/>
      <c r="C349" s="531"/>
      <c r="D349" s="534"/>
      <c r="E349" s="531"/>
      <c r="F349" s="531"/>
      <c r="G349" s="531"/>
      <c r="H349" s="531"/>
      <c r="I349" s="531"/>
      <c r="J349" s="531"/>
      <c r="K349" s="531"/>
      <c r="L349" s="531"/>
      <c r="M349" s="532"/>
      <c r="N349" s="532"/>
    </row>
    <row r="350" spans="2:14">
      <c r="B350" s="536"/>
      <c r="C350" s="531"/>
      <c r="D350" s="534"/>
      <c r="E350" s="531"/>
      <c r="F350" s="531"/>
      <c r="G350" s="531"/>
      <c r="H350" s="531"/>
      <c r="I350" s="531"/>
      <c r="J350" s="531"/>
      <c r="K350" s="531"/>
      <c r="L350" s="531"/>
      <c r="M350" s="532"/>
      <c r="N350" s="532"/>
    </row>
    <row r="351" spans="2:14">
      <c r="B351" s="536"/>
      <c r="C351" s="531"/>
      <c r="D351" s="534"/>
      <c r="E351" s="531"/>
      <c r="F351" s="531"/>
      <c r="G351" s="531"/>
      <c r="H351" s="531"/>
      <c r="I351" s="531"/>
      <c r="J351" s="531"/>
      <c r="K351" s="531"/>
      <c r="L351" s="531"/>
      <c r="M351" s="532"/>
      <c r="N351" s="532"/>
    </row>
    <row r="352" spans="2:14">
      <c r="B352" s="536"/>
      <c r="C352" s="531"/>
      <c r="D352" s="534"/>
      <c r="E352" s="531"/>
      <c r="F352" s="531"/>
      <c r="G352" s="531"/>
      <c r="H352" s="531"/>
      <c r="I352" s="531"/>
      <c r="J352" s="531"/>
      <c r="K352" s="531"/>
      <c r="L352" s="531"/>
      <c r="M352" s="532"/>
      <c r="N352" s="532"/>
    </row>
    <row r="353" spans="2:14">
      <c r="B353" s="536"/>
      <c r="C353" s="531"/>
      <c r="D353" s="534"/>
      <c r="E353" s="531"/>
      <c r="F353" s="531"/>
      <c r="G353" s="531"/>
      <c r="H353" s="531"/>
      <c r="I353" s="531"/>
      <c r="J353" s="531"/>
      <c r="K353" s="531"/>
      <c r="L353" s="531"/>
      <c r="M353" s="532"/>
      <c r="N353" s="532"/>
    </row>
    <row r="354" spans="2:14">
      <c r="B354" s="536"/>
      <c r="C354" s="531"/>
      <c r="D354" s="534"/>
      <c r="E354" s="531"/>
      <c r="F354" s="531"/>
      <c r="G354" s="531"/>
      <c r="H354" s="531"/>
      <c r="I354" s="531"/>
      <c r="J354" s="531"/>
      <c r="K354" s="531"/>
      <c r="L354" s="531"/>
      <c r="M354" s="532"/>
      <c r="N354" s="532"/>
    </row>
    <row r="355" spans="2:14">
      <c r="B355" s="536"/>
      <c r="C355" s="531"/>
      <c r="D355" s="534"/>
      <c r="E355" s="531"/>
      <c r="F355" s="531"/>
      <c r="G355" s="531"/>
      <c r="H355" s="531"/>
      <c r="I355" s="531"/>
      <c r="J355" s="531"/>
      <c r="K355" s="531"/>
      <c r="L355" s="531"/>
      <c r="M355" s="532"/>
      <c r="N355" s="532"/>
    </row>
    <row r="356" spans="2:14">
      <c r="B356" s="536"/>
      <c r="C356" s="531"/>
      <c r="D356" s="534"/>
      <c r="E356" s="531"/>
      <c r="F356" s="531"/>
      <c r="G356" s="531"/>
      <c r="H356" s="531"/>
      <c r="I356" s="531"/>
      <c r="J356" s="531"/>
      <c r="K356" s="531"/>
      <c r="L356" s="531"/>
      <c r="M356" s="532"/>
      <c r="N356" s="532"/>
    </row>
  </sheetData>
  <mergeCells count="6">
    <mergeCell ref="A19:K19"/>
    <mergeCell ref="A1:C1"/>
    <mergeCell ref="D4:H4"/>
    <mergeCell ref="F6:G6"/>
    <mergeCell ref="A7:K7"/>
    <mergeCell ref="A9:K9"/>
  </mergeCells>
  <conditionalFormatting sqref="A14 C14:K14">
    <cfRule type="expression" dxfId="11" priority="4" stopIfTrue="1">
      <formula>ISNUMBER(SEARCH("Closed",$J14))</formula>
    </cfRule>
    <cfRule type="expression" dxfId="10" priority="5" stopIfTrue="1">
      <formula>IF($B14="Minor", TRUE, FALSE)</formula>
    </cfRule>
    <cfRule type="expression" dxfId="9" priority="6" stopIfTrue="1">
      <formula>IF(OR($B14="Major",$B14="Pre-Condition"), TRUE, FALSE)</formula>
    </cfRule>
  </conditionalFormatting>
  <conditionalFormatting sqref="A19">
    <cfRule type="colorScale" priority="19">
      <colorScale>
        <cfvo type="min"/>
        <cfvo type="percentile" val="50"/>
        <cfvo type="max"/>
        <color rgb="FFF8696B"/>
        <color rgb="FFFFEB84"/>
        <color rgb="FF63BE7B"/>
      </colorScale>
    </cfRule>
  </conditionalFormatting>
  <conditionalFormatting sqref="A13:G13 I13:K13 A14 C14:K14 A16:K19 A20:A305 C20:K305 B20:B355">
    <cfRule type="expression" dxfId="8" priority="21" stopIfTrue="1">
      <formula>IF($B13="Minor", TRUE, FALSE)</formula>
    </cfRule>
    <cfRule type="expression" dxfId="7" priority="22" stopIfTrue="1">
      <formula>IF(OR($B13="Major",$B13="Pre-Condition"), TRUE, FALSE)</formula>
    </cfRule>
  </conditionalFormatting>
  <conditionalFormatting sqref="A15:K15">
    <cfRule type="expression" dxfId="6" priority="1" stopIfTrue="1">
      <formula>ISNUMBER(SEARCH("Closed",$J15))</formula>
    </cfRule>
    <cfRule type="expression" dxfId="5" priority="2" stopIfTrue="1">
      <formula>IF($B15="Minor", TRUE, FALSE)</formula>
    </cfRule>
    <cfRule type="expression" dxfId="4" priority="3" stopIfTrue="1">
      <formula>IF(OR($B15="Major",$B15="Pre-Condition"), TRUE, FALSE)</formula>
    </cfRule>
  </conditionalFormatting>
  <conditionalFormatting sqref="A16:K19 A14 C14:K14 A13:G13 I13:K13 A20:A305 C20:K305 B20:B355">
    <cfRule type="expression" dxfId="3" priority="20" stopIfTrue="1">
      <formula>ISNUMBER(SEARCH("Closed",$J13))</formula>
    </cfRule>
  </conditionalFormatting>
  <conditionalFormatting sqref="E11">
    <cfRule type="expression" dxfId="2" priority="7" stopIfTrue="1">
      <formula>ISNUMBER(SEARCH("Closed",$J11))</formula>
    </cfRule>
    <cfRule type="expression" dxfId="1" priority="8" stopIfTrue="1">
      <formula>IF($B11="Minor", TRUE, FALSE)</formula>
    </cfRule>
    <cfRule type="expression" dxfId="0" priority="9" stopIfTrue="1">
      <formula>IF(OR($B11="Major",$B11="Pre-Condition"), TRUE, FALSE)</formula>
    </cfRule>
  </conditionalFormatting>
  <dataValidations count="1">
    <dataValidation type="list" allowBlank="1" showInputMessage="1" showErrorMessage="1" sqref="B13 B15 B17:B355" xr:uid="{00000000-0002-0000-02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8" max="11"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90"/>
  <sheetViews>
    <sheetView view="pageBreakPreview" zoomScaleNormal="75" zoomScaleSheetLayoutView="100" workbookViewId="0"/>
  </sheetViews>
  <sheetFormatPr defaultColWidth="9" defaultRowHeight="14"/>
  <cols>
    <col min="1" max="1" width="8.1796875" style="111" customWidth="1"/>
    <col min="2" max="2" width="78.81640625" style="51" customWidth="1"/>
    <col min="3" max="3" width="3" style="113" customWidth="1"/>
    <col min="4" max="4" width="19" style="56" customWidth="1"/>
    <col min="5" max="16384" width="9" style="33"/>
  </cols>
  <sheetData>
    <row r="1" spans="1:4" ht="28">
      <c r="A1" s="106">
        <v>3</v>
      </c>
      <c r="B1" s="107" t="s">
        <v>223</v>
      </c>
      <c r="C1" s="108"/>
      <c r="D1" s="55"/>
    </row>
    <row r="2" spans="1:4">
      <c r="A2" s="109">
        <v>3.1</v>
      </c>
      <c r="B2" s="110" t="s">
        <v>224</v>
      </c>
      <c r="C2" s="108"/>
      <c r="D2" s="55"/>
    </row>
    <row r="3" spans="1:4">
      <c r="B3" s="112" t="s">
        <v>225</v>
      </c>
      <c r="C3" s="108"/>
      <c r="D3" s="55"/>
    </row>
    <row r="4" spans="1:4">
      <c r="B4" s="347">
        <v>45071</v>
      </c>
    </row>
    <row r="5" spans="1:4">
      <c r="B5" s="112" t="s">
        <v>226</v>
      </c>
      <c r="C5" s="108"/>
      <c r="D5" s="55"/>
    </row>
    <row r="6" spans="1:4">
      <c r="B6" s="449" t="s">
        <v>1225</v>
      </c>
      <c r="C6" s="108"/>
      <c r="D6" s="55"/>
    </row>
    <row r="7" spans="1:4">
      <c r="B7" s="112" t="s">
        <v>227</v>
      </c>
    </row>
    <row r="8" spans="1:4">
      <c r="B8" s="347">
        <v>45110</v>
      </c>
    </row>
    <row r="9" spans="1:4">
      <c r="B9" s="78" t="s">
        <v>1184</v>
      </c>
    </row>
    <row r="10" spans="1:4">
      <c r="B10" s="78" t="s">
        <v>1213</v>
      </c>
    </row>
    <row r="11" spans="1:4">
      <c r="B11" s="78" t="s">
        <v>1214</v>
      </c>
    </row>
    <row r="12" spans="1:4" ht="28">
      <c r="B12" s="78" t="s">
        <v>1186</v>
      </c>
    </row>
    <row r="13" spans="1:4">
      <c r="B13" s="78" t="s">
        <v>1187</v>
      </c>
    </row>
    <row r="14" spans="1:4">
      <c r="B14" s="78" t="s">
        <v>1188</v>
      </c>
    </row>
    <row r="15" spans="1:4">
      <c r="B15" s="78" t="s">
        <v>1189</v>
      </c>
    </row>
    <row r="16" spans="1:4">
      <c r="B16" s="78" t="s">
        <v>1190</v>
      </c>
    </row>
    <row r="17" spans="1:4">
      <c r="B17" s="422">
        <v>45111</v>
      </c>
    </row>
    <row r="18" spans="1:4">
      <c r="B18" s="78" t="s">
        <v>1184</v>
      </c>
    </row>
    <row r="19" spans="1:4">
      <c r="B19" s="78" t="s">
        <v>1291</v>
      </c>
    </row>
    <row r="20" spans="1:4">
      <c r="B20" s="78" t="s">
        <v>1185</v>
      </c>
    </row>
    <row r="21" spans="1:4" ht="28">
      <c r="B21" s="78" t="s">
        <v>1186</v>
      </c>
    </row>
    <row r="22" spans="1:4">
      <c r="B22" s="78" t="s">
        <v>1187</v>
      </c>
    </row>
    <row r="23" spans="1:4">
      <c r="B23" s="78" t="s">
        <v>1347</v>
      </c>
      <c r="C23" s="108"/>
      <c r="D23" s="55"/>
    </row>
    <row r="24" spans="1:4">
      <c r="B24" s="78" t="s">
        <v>1348</v>
      </c>
    </row>
    <row r="25" spans="1:4">
      <c r="B25" s="78" t="s">
        <v>1190</v>
      </c>
    </row>
    <row r="26" spans="1:4" ht="36.65" customHeight="1">
      <c r="B26" s="78" t="s">
        <v>1349</v>
      </c>
    </row>
    <row r="27" spans="1:4">
      <c r="A27" s="116" t="s">
        <v>234</v>
      </c>
      <c r="B27" s="33" t="s">
        <v>235</v>
      </c>
    </row>
    <row r="28" spans="1:4">
      <c r="A28" s="116"/>
      <c r="B28" s="60" t="s">
        <v>1090</v>
      </c>
    </row>
    <row r="29" spans="1:4">
      <c r="A29" s="116" t="s">
        <v>236</v>
      </c>
      <c r="B29" s="33" t="s">
        <v>237</v>
      </c>
    </row>
    <row r="30" spans="1:4">
      <c r="B30" s="112" t="s">
        <v>1090</v>
      </c>
    </row>
    <row r="31" spans="1:4">
      <c r="A31" s="109">
        <v>3.2</v>
      </c>
      <c r="B31" s="115" t="s">
        <v>238</v>
      </c>
      <c r="C31" s="108"/>
      <c r="D31" s="55"/>
    </row>
    <row r="32" spans="1:4">
      <c r="B32" s="78" t="s">
        <v>239</v>
      </c>
    </row>
    <row r="33" spans="1:4">
      <c r="B33" s="78" t="s">
        <v>1226</v>
      </c>
    </row>
    <row r="34" spans="1:4">
      <c r="B34" s="78"/>
    </row>
    <row r="35" spans="1:4">
      <c r="B35" s="78" t="s">
        <v>240</v>
      </c>
    </row>
    <row r="36" spans="1:4">
      <c r="A36" s="116" t="s">
        <v>241</v>
      </c>
      <c r="B36" s="112" t="s">
        <v>242</v>
      </c>
      <c r="C36" s="108"/>
      <c r="D36" s="55"/>
    </row>
    <row r="37" spans="1:4">
      <c r="A37" s="116"/>
      <c r="B37" s="78" t="s">
        <v>985</v>
      </c>
      <c r="C37" s="108"/>
      <c r="D37" s="55"/>
    </row>
    <row r="38" spans="1:4">
      <c r="B38" s="78"/>
    </row>
    <row r="39" spans="1:4" s="187" customFormat="1">
      <c r="A39" s="109">
        <v>3.3</v>
      </c>
      <c r="B39" s="115" t="s">
        <v>243</v>
      </c>
      <c r="C39" s="185"/>
      <c r="D39" s="186"/>
    </row>
    <row r="40" spans="1:4" s="187" customFormat="1" ht="28" hidden="1">
      <c r="A40" s="188"/>
      <c r="B40" s="78" t="s">
        <v>244</v>
      </c>
      <c r="C40" s="189"/>
      <c r="D40" s="190"/>
    </row>
    <row r="41" spans="1:4" s="187" customFormat="1" hidden="1">
      <c r="A41" s="188"/>
      <c r="B41" s="78" t="s">
        <v>245</v>
      </c>
      <c r="C41" s="189"/>
      <c r="D41" s="190"/>
    </row>
    <row r="42" spans="1:4" s="187" customFormat="1" hidden="1">
      <c r="A42" s="188"/>
      <c r="B42" s="78" t="s">
        <v>245</v>
      </c>
      <c r="C42" s="189"/>
      <c r="D42" s="190"/>
    </row>
    <row r="43" spans="1:4" s="187" customFormat="1" hidden="1">
      <c r="A43" s="188"/>
      <c r="B43" s="78" t="s">
        <v>246</v>
      </c>
      <c r="C43" s="189"/>
      <c r="D43" s="190"/>
    </row>
    <row r="44" spans="1:4" s="187" customFormat="1">
      <c r="A44" s="188"/>
      <c r="B44" s="78" t="s">
        <v>1227</v>
      </c>
      <c r="C44" s="189"/>
      <c r="D44" s="190"/>
    </row>
    <row r="45" spans="1:4">
      <c r="A45" s="109">
        <v>3.4</v>
      </c>
      <c r="B45" s="115" t="s">
        <v>247</v>
      </c>
      <c r="C45" s="108"/>
      <c r="D45" s="52"/>
    </row>
    <row r="46" spans="1:4">
      <c r="B46" s="78" t="s">
        <v>248</v>
      </c>
      <c r="D46" s="51"/>
    </row>
    <row r="47" spans="1:4">
      <c r="B47" s="78"/>
    </row>
    <row r="48" spans="1:4">
      <c r="A48" s="109">
        <v>3.5</v>
      </c>
      <c r="B48" s="115" t="s">
        <v>249</v>
      </c>
      <c r="C48" s="108"/>
      <c r="D48" s="55"/>
    </row>
    <row r="49" spans="1:4" ht="42.65" customHeight="1">
      <c r="B49" s="176" t="s">
        <v>1228</v>
      </c>
      <c r="C49" s="117"/>
      <c r="D49" s="58"/>
    </row>
    <row r="50" spans="1:4" hidden="1">
      <c r="B50" s="78"/>
    </row>
    <row r="51" spans="1:4">
      <c r="A51" s="109">
        <v>3.6</v>
      </c>
      <c r="B51" s="115" t="s">
        <v>250</v>
      </c>
      <c r="C51" s="108"/>
      <c r="D51" s="55"/>
    </row>
    <row r="52" spans="1:4">
      <c r="B52" s="78" t="s">
        <v>1345</v>
      </c>
      <c r="C52" s="118"/>
      <c r="D52" s="57"/>
    </row>
    <row r="53" spans="1:4" hidden="1">
      <c r="B53" s="76"/>
      <c r="C53" s="118"/>
      <c r="D53" s="57"/>
    </row>
    <row r="54" spans="1:4" hidden="1">
      <c r="B54" s="76"/>
      <c r="C54" s="118"/>
      <c r="D54" s="57"/>
    </row>
    <row r="55" spans="1:4" hidden="1">
      <c r="B55" s="78"/>
    </row>
    <row r="56" spans="1:4" hidden="1">
      <c r="B56" s="78"/>
      <c r="C56" s="118"/>
      <c r="D56" s="57"/>
    </row>
    <row r="57" spans="1:4">
      <c r="B57" s="115" t="s">
        <v>254</v>
      </c>
    </row>
    <row r="58" spans="1:4" ht="154">
      <c r="A58" s="109">
        <v>3.7</v>
      </c>
      <c r="B58" s="78" t="s">
        <v>256</v>
      </c>
      <c r="C58" s="108"/>
      <c r="D58" s="52"/>
    </row>
    <row r="59" spans="1:4" ht="42">
      <c r="A59" s="116" t="s">
        <v>255</v>
      </c>
      <c r="B59" s="78" t="s">
        <v>258</v>
      </c>
      <c r="C59" s="108"/>
      <c r="D59" s="52"/>
    </row>
    <row r="60" spans="1:4" ht="28">
      <c r="A60" s="116" t="s">
        <v>257</v>
      </c>
      <c r="B60" s="78" t="s">
        <v>1092</v>
      </c>
      <c r="C60" s="108"/>
      <c r="D60" s="52"/>
    </row>
    <row r="61" spans="1:4" s="59" customFormat="1">
      <c r="A61" s="111"/>
      <c r="B61" s="76"/>
      <c r="C61" s="118"/>
      <c r="D61" s="57"/>
    </row>
    <row r="62" spans="1:4">
      <c r="A62" s="119"/>
      <c r="B62" s="112" t="s">
        <v>259</v>
      </c>
      <c r="C62" s="118"/>
      <c r="D62" s="53"/>
    </row>
    <row r="63" spans="1:4">
      <c r="A63" s="116" t="s">
        <v>255</v>
      </c>
      <c r="B63" s="78" t="s">
        <v>1091</v>
      </c>
      <c r="C63" s="108"/>
      <c r="D63" s="55"/>
    </row>
    <row r="64" spans="1:4">
      <c r="B64" s="78"/>
      <c r="C64" s="118"/>
      <c r="D64" s="57"/>
    </row>
    <row r="65" spans="1:4">
      <c r="B65" s="115" t="s">
        <v>260</v>
      </c>
    </row>
    <row r="66" spans="1:4">
      <c r="A66" s="109">
        <v>3.8</v>
      </c>
      <c r="B66" s="112" t="s">
        <v>262</v>
      </c>
      <c r="C66" s="108"/>
      <c r="D66" s="52"/>
    </row>
    <row r="67" spans="1:4">
      <c r="A67" s="116" t="s">
        <v>261</v>
      </c>
      <c r="B67" s="78" t="s">
        <v>1350</v>
      </c>
      <c r="C67" s="108"/>
      <c r="D67" s="52"/>
    </row>
    <row r="68" spans="1:4">
      <c r="B68" s="78" t="s">
        <v>1290</v>
      </c>
      <c r="C68" s="118"/>
      <c r="D68" s="53"/>
    </row>
    <row r="69" spans="1:4">
      <c r="B69" s="78" t="s">
        <v>1351</v>
      </c>
      <c r="C69" s="118"/>
      <c r="D69" s="53"/>
    </row>
    <row r="70" spans="1:4">
      <c r="B70" s="78" t="s">
        <v>1215</v>
      </c>
      <c r="C70" s="118"/>
      <c r="D70" s="53"/>
    </row>
    <row r="71" spans="1:4">
      <c r="B71" s="78" t="s">
        <v>266</v>
      </c>
      <c r="C71" s="118"/>
      <c r="D71" s="53"/>
    </row>
    <row r="72" spans="1:4">
      <c r="B72" s="76"/>
      <c r="D72" s="51"/>
    </row>
    <row r="73" spans="1:4" ht="42">
      <c r="B73" s="195" t="s">
        <v>268</v>
      </c>
      <c r="D73" s="51"/>
    </row>
    <row r="74" spans="1:4" ht="1.25" customHeight="1">
      <c r="A74" s="177" t="s">
        <v>267</v>
      </c>
      <c r="B74" s="135" t="s">
        <v>269</v>
      </c>
      <c r="D74" s="51"/>
    </row>
    <row r="75" spans="1:4" hidden="1">
      <c r="A75" s="179"/>
      <c r="B75" s="135" t="s">
        <v>270</v>
      </c>
      <c r="D75" s="51"/>
    </row>
    <row r="76" spans="1:4" ht="28" hidden="1">
      <c r="A76" s="178"/>
      <c r="B76" s="135" t="s">
        <v>271</v>
      </c>
      <c r="D76" s="51"/>
    </row>
    <row r="77" spans="1:4" hidden="1">
      <c r="A77" s="178"/>
      <c r="B77" s="180"/>
      <c r="D77" s="51"/>
    </row>
    <row r="78" spans="1:4" hidden="1">
      <c r="A78" s="178"/>
      <c r="B78" s="115" t="s">
        <v>272</v>
      </c>
      <c r="D78" s="51"/>
    </row>
    <row r="79" spans="1:4" ht="84">
      <c r="A79" s="109">
        <v>3.9</v>
      </c>
      <c r="B79" s="417" t="s">
        <v>1094</v>
      </c>
      <c r="C79" s="108"/>
      <c r="D79" s="55"/>
    </row>
    <row r="80" spans="1:4" ht="117" customHeight="1">
      <c r="B80" s="78"/>
      <c r="C80" s="118"/>
      <c r="D80" s="57"/>
    </row>
    <row r="81" spans="1:4">
      <c r="B81" s="78"/>
    </row>
    <row r="82" spans="1:4">
      <c r="B82" s="115" t="s">
        <v>273</v>
      </c>
    </row>
    <row r="83" spans="1:4" ht="28">
      <c r="A83" s="120">
        <v>3.1</v>
      </c>
      <c r="B83" s="78" t="s">
        <v>274</v>
      </c>
      <c r="C83" s="108"/>
      <c r="D83" s="55"/>
    </row>
    <row r="84" spans="1:4">
      <c r="A84" s="116"/>
      <c r="B84" s="112" t="s">
        <v>276</v>
      </c>
    </row>
    <row r="85" spans="1:4">
      <c r="A85" s="116" t="s">
        <v>275</v>
      </c>
      <c r="B85" s="78" t="s">
        <v>1093</v>
      </c>
      <c r="C85" s="108"/>
      <c r="D85" s="55"/>
    </row>
    <row r="86" spans="1:4" ht="28">
      <c r="A86" s="119" t="s">
        <v>277</v>
      </c>
      <c r="B86" s="78"/>
    </row>
    <row r="87" spans="1:4">
      <c r="B87" s="1" t="s">
        <v>280</v>
      </c>
    </row>
    <row r="88" spans="1:4" ht="28">
      <c r="A88" s="120">
        <v>3.11</v>
      </c>
      <c r="B88" s="417" t="s">
        <v>281</v>
      </c>
      <c r="C88" s="108"/>
      <c r="D88" s="55"/>
    </row>
    <row r="89" spans="1:4" ht="70">
      <c r="A89" s="116"/>
      <c r="B89" s="417" t="s">
        <v>283</v>
      </c>
    </row>
    <row r="90" spans="1:4">
      <c r="A90" s="119" t="s">
        <v>282</v>
      </c>
    </row>
  </sheetData>
  <phoneticPr fontId="15" type="noConversion"/>
  <pageMargins left="0.75" right="0.75" top="1" bottom="1" header="0.5" footer="0.5"/>
  <pageSetup paperSize="9" orientation="portrait" horizontalDpi="429496729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C31"/>
  <sheetViews>
    <sheetView view="pageBreakPreview" zoomScaleSheetLayoutView="100" workbookViewId="0"/>
  </sheetViews>
  <sheetFormatPr defaultColWidth="9.1796875" defaultRowHeight="14"/>
  <cols>
    <col min="1" max="1" width="6.81640625" style="116" customWidth="1"/>
    <col min="2" max="2" width="79.1796875" style="175" customWidth="1"/>
    <col min="3" max="3" width="2.453125" style="175" customWidth="1"/>
    <col min="4" max="16384" width="9.1796875" style="49"/>
  </cols>
  <sheetData>
    <row r="1" spans="1:3" ht="28">
      <c r="A1" s="106">
        <v>5</v>
      </c>
      <c r="B1" s="122" t="s">
        <v>284</v>
      </c>
      <c r="C1" s="55"/>
    </row>
    <row r="2" spans="1:3" ht="28" hidden="1">
      <c r="A2" s="109">
        <v>5.3</v>
      </c>
      <c r="B2" s="115" t="s">
        <v>285</v>
      </c>
      <c r="C2" s="55"/>
    </row>
    <row r="3" spans="1:3">
      <c r="A3" s="177" t="s">
        <v>286</v>
      </c>
      <c r="B3" s="112" t="s">
        <v>287</v>
      </c>
      <c r="C3" s="56"/>
    </row>
    <row r="4" spans="1:3" ht="126">
      <c r="B4" s="176" t="s">
        <v>1097</v>
      </c>
      <c r="C4" s="56"/>
    </row>
    <row r="5" spans="1:3" ht="84">
      <c r="B5" s="78" t="s">
        <v>1098</v>
      </c>
      <c r="C5" s="56"/>
    </row>
    <row r="6" spans="1:3">
      <c r="B6" s="76"/>
      <c r="C6" s="56"/>
    </row>
    <row r="7" spans="1:3">
      <c r="B7" s="78"/>
      <c r="C7" s="56"/>
    </row>
    <row r="8" spans="1:3">
      <c r="A8" s="177" t="s">
        <v>290</v>
      </c>
      <c r="B8" s="112" t="s">
        <v>291</v>
      </c>
      <c r="C8" s="55"/>
    </row>
    <row r="9" spans="1:3" ht="126">
      <c r="B9" s="78" t="s">
        <v>1099</v>
      </c>
      <c r="C9" s="56"/>
    </row>
    <row r="10" spans="1:3" ht="210">
      <c r="A10" s="111"/>
      <c r="B10" s="78" t="s">
        <v>1095</v>
      </c>
    </row>
    <row r="11" spans="1:3">
      <c r="A11" s="111"/>
      <c r="B11" s="176"/>
    </row>
    <row r="12" spans="1:3">
      <c r="B12" s="78"/>
      <c r="C12" s="56"/>
    </row>
    <row r="13" spans="1:3" ht="42">
      <c r="A13" s="183">
        <v>5.4</v>
      </c>
      <c r="B13" s="184" t="s">
        <v>292</v>
      </c>
      <c r="C13" s="54"/>
    </row>
    <row r="14" spans="1:3" ht="42">
      <c r="A14" s="177" t="s">
        <v>293</v>
      </c>
      <c r="B14" s="174" t="s">
        <v>294</v>
      </c>
      <c r="C14" s="54"/>
    </row>
    <row r="15" spans="1:3">
      <c r="B15" s="176" t="s">
        <v>295</v>
      </c>
      <c r="C15" s="54"/>
    </row>
    <row r="16" spans="1:3">
      <c r="B16" s="196"/>
      <c r="C16" s="54"/>
    </row>
    <row r="17" spans="1:3">
      <c r="B17" s="78"/>
      <c r="C17" s="52"/>
    </row>
    <row r="18" spans="1:3">
      <c r="A18" s="177" t="s">
        <v>296</v>
      </c>
      <c r="B18" s="112" t="s">
        <v>287</v>
      </c>
      <c r="C18" s="52"/>
    </row>
    <row r="19" spans="1:3">
      <c r="B19" s="176" t="s">
        <v>288</v>
      </c>
    </row>
    <row r="20" spans="1:3" ht="28">
      <c r="B20" s="78" t="s">
        <v>289</v>
      </c>
    </row>
    <row r="21" spans="1:3">
      <c r="A21" s="111"/>
      <c r="B21" s="176" t="s">
        <v>1096</v>
      </c>
    </row>
    <row r="22" spans="1:3">
      <c r="A22" s="111"/>
      <c r="B22" s="176"/>
    </row>
    <row r="23" spans="1:3">
      <c r="B23" s="78"/>
    </row>
    <row r="24" spans="1:3" ht="42">
      <c r="A24" s="183" t="s">
        <v>297</v>
      </c>
      <c r="B24" s="184" t="s">
        <v>298</v>
      </c>
      <c r="C24" s="54"/>
    </row>
    <row r="25" spans="1:3">
      <c r="A25" s="177" t="s">
        <v>299</v>
      </c>
      <c r="B25" s="112" t="s">
        <v>300</v>
      </c>
      <c r="C25" s="54"/>
    </row>
    <row r="26" spans="1:3">
      <c r="B26" s="176" t="s">
        <v>288</v>
      </c>
      <c r="C26" s="54"/>
    </row>
    <row r="27" spans="1:3" hidden="1">
      <c r="B27" s="76"/>
      <c r="C27" s="54"/>
    </row>
    <row r="28" spans="1:3" hidden="1">
      <c r="B28" s="78"/>
      <c r="C28" s="52"/>
    </row>
    <row r="29" spans="1:3" hidden="1">
      <c r="B29" s="78"/>
      <c r="C29" s="52"/>
    </row>
    <row r="30" spans="1:3" hidden="1">
      <c r="A30" s="111"/>
      <c r="B30" s="176"/>
    </row>
    <row r="31" spans="1:3" hidden="1">
      <c r="B31" s="78"/>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720"/>
  <sheetViews>
    <sheetView view="pageBreakPreview" zoomScaleSheetLayoutView="100" workbookViewId="0">
      <selection activeCell="B8" sqref="B8"/>
    </sheetView>
  </sheetViews>
  <sheetFormatPr defaultColWidth="9.1796875" defaultRowHeight="14.5"/>
  <cols>
    <col min="1" max="1" width="9.1796875" style="314"/>
    <col min="2" max="2" width="72.54296875" style="349" customWidth="1"/>
    <col min="3" max="3" width="9.1796875" style="435"/>
    <col min="4" max="4" width="17.36328125" style="349" customWidth="1"/>
    <col min="5" max="6" width="8.81640625" style="348" customWidth="1"/>
    <col min="7" max="16384" width="9.1796875" style="349"/>
  </cols>
  <sheetData>
    <row r="1" spans="1:4" s="342" customFormat="1" ht="15.5">
      <c r="A1" s="345" t="s">
        <v>882</v>
      </c>
      <c r="B1" s="344"/>
      <c r="C1" s="434"/>
      <c r="D1" s="343"/>
    </row>
    <row r="2" spans="1:4" s="348" customFormat="1">
      <c r="A2" s="341"/>
      <c r="B2" s="340"/>
      <c r="C2" s="432"/>
      <c r="D2" s="336"/>
    </row>
    <row r="3" spans="1:4" s="348" customFormat="1">
      <c r="A3" s="338"/>
      <c r="B3" s="339" t="s">
        <v>881</v>
      </c>
      <c r="C3" s="432"/>
      <c r="D3" s="336"/>
    </row>
    <row r="4" spans="1:4" s="348" customFormat="1">
      <c r="A4" s="338"/>
      <c r="B4" s="326" t="s">
        <v>880</v>
      </c>
      <c r="C4" s="432"/>
      <c r="D4" s="336"/>
    </row>
    <row r="5" spans="1:4" s="348" customFormat="1">
      <c r="A5" s="338"/>
      <c r="B5" s="339" t="s">
        <v>375</v>
      </c>
      <c r="C5" s="432"/>
      <c r="D5" s="336"/>
    </row>
    <row r="6" spans="1:4" s="348" customFormat="1">
      <c r="A6" s="338"/>
      <c r="B6" s="326" t="s">
        <v>879</v>
      </c>
      <c r="C6" s="432"/>
      <c r="D6" s="336"/>
    </row>
    <row r="7" spans="1:4" s="348" customFormat="1">
      <c r="A7" s="338"/>
      <c r="B7" s="339" t="s">
        <v>878</v>
      </c>
      <c r="C7" s="432"/>
      <c r="D7" s="336"/>
    </row>
    <row r="8" spans="1:4" s="348" customFormat="1">
      <c r="A8" s="338"/>
      <c r="B8" s="337" t="s">
        <v>877</v>
      </c>
      <c r="C8" s="432"/>
      <c r="D8" s="336"/>
    </row>
    <row r="9" spans="1:4" s="348" customFormat="1">
      <c r="A9" s="335"/>
      <c r="B9" s="349"/>
      <c r="C9" s="435"/>
      <c r="D9" s="349"/>
    </row>
    <row r="10" spans="1:4" s="348" customFormat="1">
      <c r="A10" s="335"/>
      <c r="B10" s="334" t="s">
        <v>876</v>
      </c>
      <c r="C10" s="435"/>
      <c r="D10" s="349"/>
    </row>
    <row r="12" spans="1:4" s="348" customFormat="1" ht="26.5">
      <c r="A12" s="333" t="s">
        <v>376</v>
      </c>
      <c r="B12" s="332" t="s">
        <v>875</v>
      </c>
      <c r="C12" s="332" t="s">
        <v>396</v>
      </c>
      <c r="D12" s="332" t="s">
        <v>871</v>
      </c>
    </row>
    <row r="13" spans="1:4" s="348" customFormat="1" ht="37.5">
      <c r="A13" s="330" t="s">
        <v>874</v>
      </c>
      <c r="B13" s="331" t="s">
        <v>377</v>
      </c>
      <c r="C13" s="331"/>
      <c r="D13" s="328"/>
    </row>
    <row r="14" spans="1:4" s="348" customFormat="1">
      <c r="A14" s="327" t="s">
        <v>14</v>
      </c>
      <c r="B14" s="326" t="s">
        <v>378</v>
      </c>
      <c r="C14" s="433" t="s">
        <v>379</v>
      </c>
      <c r="D14" s="326"/>
    </row>
    <row r="15" spans="1:4" s="348" customFormat="1">
      <c r="A15" s="327" t="s">
        <v>15</v>
      </c>
      <c r="B15" s="326" t="s">
        <v>378</v>
      </c>
      <c r="C15" s="433" t="s">
        <v>379</v>
      </c>
      <c r="D15" s="326"/>
    </row>
    <row r="16" spans="1:4" s="348" customFormat="1">
      <c r="A16" s="327" t="s">
        <v>16</v>
      </c>
      <c r="B16" s="326"/>
      <c r="C16" s="433"/>
      <c r="D16" s="326"/>
    </row>
    <row r="17" spans="1:4" s="348" customFormat="1">
      <c r="A17" s="327" t="s">
        <v>17</v>
      </c>
      <c r="B17" s="326"/>
      <c r="C17" s="433"/>
      <c r="D17" s="326"/>
    </row>
    <row r="18" spans="1:4" s="348" customFormat="1">
      <c r="A18" s="327" t="s">
        <v>18</v>
      </c>
      <c r="B18" s="326"/>
      <c r="C18" s="433"/>
      <c r="D18" s="326"/>
    </row>
    <row r="19" spans="1:4" s="348" customFormat="1">
      <c r="A19" s="327" t="s">
        <v>19</v>
      </c>
      <c r="B19" s="326"/>
      <c r="C19" s="433"/>
      <c r="D19" s="326"/>
    </row>
    <row r="20" spans="1:4" s="348" customFormat="1" ht="37.5">
      <c r="A20" s="330" t="s">
        <v>874</v>
      </c>
      <c r="B20" s="331" t="s">
        <v>380</v>
      </c>
      <c r="C20" s="331"/>
      <c r="D20" s="328"/>
    </row>
    <row r="21" spans="1:4" s="348" customFormat="1">
      <c r="A21" s="327" t="s">
        <v>14</v>
      </c>
      <c r="B21" s="326" t="s">
        <v>378</v>
      </c>
      <c r="C21" s="433" t="s">
        <v>379</v>
      </c>
      <c r="D21" s="326"/>
    </row>
    <row r="22" spans="1:4" s="348" customFormat="1">
      <c r="A22" s="327" t="s">
        <v>15</v>
      </c>
      <c r="B22" s="326" t="s">
        <v>378</v>
      </c>
      <c r="C22" s="433" t="s">
        <v>379</v>
      </c>
      <c r="D22" s="326"/>
    </row>
    <row r="23" spans="1:4" s="348" customFormat="1">
      <c r="A23" s="327" t="s">
        <v>16</v>
      </c>
      <c r="B23" s="326"/>
      <c r="C23" s="433"/>
      <c r="D23" s="326"/>
    </row>
    <row r="24" spans="1:4" s="348" customFormat="1">
      <c r="A24" s="327" t="s">
        <v>17</v>
      </c>
      <c r="B24" s="326"/>
      <c r="C24" s="433"/>
      <c r="D24" s="326"/>
    </row>
    <row r="25" spans="1:4" s="348" customFormat="1">
      <c r="A25" s="327" t="s">
        <v>18</v>
      </c>
      <c r="B25" s="326"/>
      <c r="C25" s="433"/>
      <c r="D25" s="326"/>
    </row>
    <row r="26" spans="1:4" s="348" customFormat="1">
      <c r="A26" s="327" t="s">
        <v>19</v>
      </c>
      <c r="B26" s="326"/>
      <c r="C26" s="433"/>
      <c r="D26" s="326"/>
    </row>
    <row r="27" spans="1:4" s="348" customFormat="1" ht="42">
      <c r="A27" s="330" t="s">
        <v>381</v>
      </c>
      <c r="B27" s="329" t="s">
        <v>382</v>
      </c>
      <c r="C27" s="331"/>
      <c r="D27" s="328"/>
    </row>
    <row r="28" spans="1:4" s="348" customFormat="1">
      <c r="A28" s="327" t="s">
        <v>14</v>
      </c>
      <c r="B28" s="326" t="s">
        <v>378</v>
      </c>
      <c r="C28" s="433" t="s">
        <v>379</v>
      </c>
      <c r="D28" s="326"/>
    </row>
    <row r="29" spans="1:4" s="348" customFormat="1">
      <c r="A29" s="327" t="s">
        <v>15</v>
      </c>
      <c r="B29" s="326" t="s">
        <v>378</v>
      </c>
      <c r="C29" s="433" t="s">
        <v>379</v>
      </c>
      <c r="D29" s="326"/>
    </row>
    <row r="30" spans="1:4" s="348" customFormat="1">
      <c r="A30" s="327" t="s">
        <v>16</v>
      </c>
      <c r="B30" s="326"/>
      <c r="C30" s="433"/>
      <c r="D30" s="326"/>
    </row>
    <row r="31" spans="1:4" s="348" customFormat="1">
      <c r="A31" s="327" t="s">
        <v>17</v>
      </c>
      <c r="B31" s="326"/>
      <c r="C31" s="433"/>
      <c r="D31" s="326"/>
    </row>
    <row r="32" spans="1:4" s="348" customFormat="1">
      <c r="A32" s="327" t="s">
        <v>18</v>
      </c>
      <c r="B32" s="326"/>
      <c r="C32" s="433"/>
      <c r="D32" s="326"/>
    </row>
    <row r="33" spans="1:6" s="348" customFormat="1">
      <c r="A33" s="327" t="s">
        <v>19</v>
      </c>
      <c r="B33" s="326"/>
      <c r="C33" s="433"/>
      <c r="D33" s="326"/>
    </row>
    <row r="34" spans="1:6" s="348" customFormat="1">
      <c r="A34" s="325"/>
      <c r="B34" s="324"/>
      <c r="C34" s="432"/>
      <c r="D34" s="324"/>
    </row>
    <row r="37" spans="1:6" s="314" customFormat="1" ht="29">
      <c r="A37" s="319" t="s">
        <v>873</v>
      </c>
      <c r="B37" s="318" t="s">
        <v>872</v>
      </c>
      <c r="C37" s="436" t="s">
        <v>396</v>
      </c>
      <c r="D37" s="319" t="s">
        <v>871</v>
      </c>
      <c r="E37" s="322"/>
      <c r="F37" s="322"/>
    </row>
    <row r="38" spans="1:6" s="314" customFormat="1">
      <c r="A38" s="319" t="s">
        <v>870</v>
      </c>
      <c r="B38" s="318" t="s">
        <v>869</v>
      </c>
      <c r="C38" s="436"/>
      <c r="D38" s="319"/>
      <c r="E38" s="322"/>
      <c r="F38" s="322"/>
    </row>
    <row r="39" spans="1:6" s="314" customFormat="1" ht="246.5">
      <c r="A39" s="319" t="s">
        <v>34</v>
      </c>
      <c r="B39" s="318" t="s">
        <v>868</v>
      </c>
      <c r="C39" s="437"/>
      <c r="D39" s="323"/>
      <c r="E39" s="322"/>
      <c r="F39" s="322"/>
    </row>
    <row r="40" spans="1:6" s="314" customFormat="1" ht="273" customHeight="1">
      <c r="A40" s="319"/>
      <c r="B40" s="318" t="s">
        <v>1250</v>
      </c>
      <c r="C40" s="437"/>
      <c r="D40" s="323"/>
      <c r="E40" s="322"/>
      <c r="F40" s="322"/>
    </row>
    <row r="41" spans="1:6">
      <c r="A41" s="315" t="s">
        <v>14</v>
      </c>
      <c r="B41" s="317" t="s">
        <v>1072</v>
      </c>
      <c r="C41" s="438" t="s">
        <v>986</v>
      </c>
      <c r="D41" s="350"/>
    </row>
    <row r="42" spans="1:6" ht="58">
      <c r="A42" s="315" t="s">
        <v>15</v>
      </c>
      <c r="B42" s="317" t="s">
        <v>1251</v>
      </c>
      <c r="C42" s="438" t="s">
        <v>986</v>
      </c>
      <c r="D42" s="350"/>
    </row>
    <row r="43" spans="1:6">
      <c r="A43" s="315" t="s">
        <v>16</v>
      </c>
      <c r="B43" s="423"/>
      <c r="C43" s="438"/>
      <c r="D43" s="350"/>
    </row>
    <row r="44" spans="1:6">
      <c r="A44" s="315" t="s">
        <v>17</v>
      </c>
      <c r="B44" s="351"/>
      <c r="C44" s="438"/>
      <c r="D44" s="350"/>
    </row>
    <row r="45" spans="1:6">
      <c r="A45" s="315" t="s">
        <v>18</v>
      </c>
      <c r="B45" s="351"/>
      <c r="C45" s="438"/>
      <c r="D45" s="350"/>
    </row>
    <row r="46" spans="1:6">
      <c r="A46" s="315" t="s">
        <v>19</v>
      </c>
      <c r="B46" s="351"/>
      <c r="C46" s="438"/>
      <c r="D46" s="350"/>
    </row>
    <row r="47" spans="1:6" ht="101.5">
      <c r="A47" s="319" t="s">
        <v>37</v>
      </c>
      <c r="B47" s="318" t="s">
        <v>867</v>
      </c>
      <c r="C47" s="437"/>
      <c r="D47" s="352"/>
    </row>
    <row r="48" spans="1:6" ht="29">
      <c r="A48" s="315" t="s">
        <v>14</v>
      </c>
      <c r="B48" s="317" t="s">
        <v>1252</v>
      </c>
      <c r="C48" s="438" t="s">
        <v>986</v>
      </c>
      <c r="D48" s="350"/>
    </row>
    <row r="49" spans="1:4" ht="58">
      <c r="A49" s="426" t="s">
        <v>15</v>
      </c>
      <c r="B49" s="425" t="s">
        <v>1253</v>
      </c>
      <c r="C49" s="442" t="s">
        <v>1090</v>
      </c>
      <c r="D49" s="427" t="s">
        <v>1194</v>
      </c>
    </row>
    <row r="50" spans="1:4">
      <c r="A50" s="315" t="s">
        <v>16</v>
      </c>
      <c r="B50" s="317"/>
      <c r="C50" s="438"/>
      <c r="D50" s="350"/>
    </row>
    <row r="51" spans="1:4">
      <c r="A51" s="315" t="s">
        <v>17</v>
      </c>
      <c r="B51" s="351"/>
      <c r="C51" s="438"/>
      <c r="D51" s="350"/>
    </row>
    <row r="52" spans="1:4">
      <c r="A52" s="315" t="s">
        <v>18</v>
      </c>
      <c r="B52" s="351"/>
      <c r="C52" s="438"/>
      <c r="D52" s="350"/>
    </row>
    <row r="53" spans="1:4">
      <c r="A53" s="315" t="s">
        <v>19</v>
      </c>
      <c r="B53" s="351"/>
      <c r="C53" s="438"/>
      <c r="D53" s="350"/>
    </row>
    <row r="54" spans="1:4" s="348" customFormat="1">
      <c r="A54" s="319" t="s">
        <v>46</v>
      </c>
      <c r="B54" s="318" t="s">
        <v>492</v>
      </c>
      <c r="C54" s="437"/>
      <c r="D54" s="352"/>
    </row>
    <row r="55" spans="1:4" s="348" customFormat="1" ht="145">
      <c r="A55" s="319"/>
      <c r="B55" s="318" t="s">
        <v>866</v>
      </c>
      <c r="C55" s="437"/>
      <c r="D55" s="352"/>
    </row>
    <row r="56" spans="1:4" s="348" customFormat="1" ht="29">
      <c r="A56" s="315" t="s">
        <v>14</v>
      </c>
      <c r="B56" s="317" t="s">
        <v>1073</v>
      </c>
      <c r="C56" s="438" t="s">
        <v>986</v>
      </c>
      <c r="D56" s="350"/>
    </row>
    <row r="57" spans="1:4" s="348" customFormat="1" ht="29">
      <c r="A57" s="315" t="s">
        <v>15</v>
      </c>
      <c r="B57" s="317" t="s">
        <v>1073</v>
      </c>
      <c r="C57" s="438" t="s">
        <v>986</v>
      </c>
      <c r="D57" s="350"/>
    </row>
    <row r="58" spans="1:4" s="348" customFormat="1">
      <c r="A58" s="315" t="s">
        <v>16</v>
      </c>
      <c r="B58" s="316"/>
      <c r="C58" s="438"/>
      <c r="D58" s="350"/>
    </row>
    <row r="59" spans="1:4" s="348" customFormat="1">
      <c r="A59" s="315" t="s">
        <v>17</v>
      </c>
      <c r="B59" s="351"/>
      <c r="C59" s="438"/>
      <c r="D59" s="350"/>
    </row>
    <row r="60" spans="1:4" s="348" customFormat="1">
      <c r="A60" s="315" t="s">
        <v>18</v>
      </c>
      <c r="B60" s="351"/>
      <c r="C60" s="438"/>
      <c r="D60" s="350"/>
    </row>
    <row r="61" spans="1:4" s="348" customFormat="1">
      <c r="A61" s="315" t="s">
        <v>19</v>
      </c>
      <c r="B61" s="351"/>
      <c r="C61" s="438"/>
      <c r="D61" s="350"/>
    </row>
    <row r="62" spans="1:4" s="348" customFormat="1" ht="232">
      <c r="A62" s="319" t="s">
        <v>48</v>
      </c>
      <c r="B62" s="318" t="s">
        <v>865</v>
      </c>
      <c r="C62" s="437"/>
      <c r="D62" s="352"/>
    </row>
    <row r="63" spans="1:4" s="348" customFormat="1">
      <c r="A63" s="315" t="s">
        <v>14</v>
      </c>
      <c r="B63" s="317" t="s">
        <v>992</v>
      </c>
      <c r="C63" s="438" t="s">
        <v>986</v>
      </c>
      <c r="D63" s="350"/>
    </row>
    <row r="64" spans="1:4" s="348" customFormat="1" ht="43.5">
      <c r="A64" s="315" t="s">
        <v>15</v>
      </c>
      <c r="B64" s="317" t="s">
        <v>1195</v>
      </c>
      <c r="C64" s="438" t="s">
        <v>986</v>
      </c>
      <c r="D64" s="350"/>
    </row>
    <row r="65" spans="1:4" s="348" customFormat="1">
      <c r="A65" s="315" t="s">
        <v>16</v>
      </c>
      <c r="B65" s="316"/>
      <c r="C65" s="438"/>
      <c r="D65" s="350"/>
    </row>
    <row r="66" spans="1:4" s="348" customFormat="1">
      <c r="A66" s="315" t="s">
        <v>17</v>
      </c>
      <c r="B66" s="351"/>
      <c r="C66" s="438"/>
      <c r="D66" s="350"/>
    </row>
    <row r="67" spans="1:4" s="348" customFormat="1">
      <c r="A67" s="315" t="s">
        <v>18</v>
      </c>
      <c r="B67" s="351"/>
      <c r="C67" s="438"/>
      <c r="D67" s="350"/>
    </row>
    <row r="68" spans="1:4" s="348" customFormat="1">
      <c r="A68" s="315" t="s">
        <v>19</v>
      </c>
      <c r="B68" s="351"/>
      <c r="C68" s="438"/>
      <c r="D68" s="350"/>
    </row>
    <row r="69" spans="1:4" s="348" customFormat="1">
      <c r="A69" s="319" t="s">
        <v>864</v>
      </c>
      <c r="B69" s="318" t="s">
        <v>863</v>
      </c>
      <c r="C69" s="437"/>
      <c r="D69" s="352"/>
    </row>
    <row r="70" spans="1:4" s="348" customFormat="1" ht="261">
      <c r="A70" s="319" t="s">
        <v>51</v>
      </c>
      <c r="B70" s="318" t="s">
        <v>1254</v>
      </c>
      <c r="C70" s="437"/>
      <c r="D70" s="352"/>
    </row>
    <row r="71" spans="1:4" s="348" customFormat="1" ht="174">
      <c r="A71" s="319"/>
      <c r="B71" s="318" t="s">
        <v>862</v>
      </c>
      <c r="C71" s="437"/>
      <c r="D71" s="352"/>
    </row>
    <row r="72" spans="1:4" s="348" customFormat="1" ht="29">
      <c r="A72" s="315" t="s">
        <v>14</v>
      </c>
      <c r="B72" s="428" t="s">
        <v>1196</v>
      </c>
      <c r="C72" s="438" t="s">
        <v>986</v>
      </c>
      <c r="D72" s="350"/>
    </row>
    <row r="73" spans="1:4" s="348" customFormat="1" ht="29">
      <c r="A73" s="315" t="s">
        <v>15</v>
      </c>
      <c r="B73" s="428" t="s">
        <v>1196</v>
      </c>
      <c r="C73" s="438" t="s">
        <v>986</v>
      </c>
      <c r="D73" s="350"/>
    </row>
    <row r="74" spans="1:4" s="348" customFormat="1">
      <c r="A74" s="315" t="s">
        <v>16</v>
      </c>
      <c r="B74" s="316"/>
      <c r="C74" s="438"/>
      <c r="D74" s="350"/>
    </row>
    <row r="75" spans="1:4" s="348" customFormat="1">
      <c r="A75" s="315" t="s">
        <v>17</v>
      </c>
      <c r="B75" s="351"/>
      <c r="C75" s="438"/>
      <c r="D75" s="350"/>
    </row>
    <row r="76" spans="1:4" s="348" customFormat="1">
      <c r="A76" s="315" t="s">
        <v>18</v>
      </c>
      <c r="B76" s="351"/>
      <c r="C76" s="438"/>
      <c r="D76" s="350"/>
    </row>
    <row r="77" spans="1:4" s="348" customFormat="1">
      <c r="A77" s="315" t="s">
        <v>19</v>
      </c>
      <c r="B77" s="351"/>
      <c r="C77" s="438"/>
      <c r="D77" s="350"/>
    </row>
    <row r="78" spans="1:4" s="348" customFormat="1" ht="145">
      <c r="A78" s="319" t="s">
        <v>53</v>
      </c>
      <c r="B78" s="318" t="s">
        <v>861</v>
      </c>
      <c r="C78" s="437"/>
      <c r="D78" s="352"/>
    </row>
    <row r="79" spans="1:4" s="348" customFormat="1">
      <c r="A79" s="315" t="s">
        <v>14</v>
      </c>
      <c r="B79" s="317" t="s">
        <v>1255</v>
      </c>
      <c r="C79" s="438" t="s">
        <v>986</v>
      </c>
      <c r="D79" s="350"/>
    </row>
    <row r="80" spans="1:4" s="348" customFormat="1">
      <c r="A80" s="315" t="s">
        <v>15</v>
      </c>
      <c r="B80" s="317" t="s">
        <v>1255</v>
      </c>
      <c r="C80" s="438" t="s">
        <v>986</v>
      </c>
      <c r="D80" s="350"/>
    </row>
    <row r="81" spans="1:4" s="348" customFormat="1">
      <c r="A81" s="315" t="s">
        <v>16</v>
      </c>
      <c r="B81" s="316"/>
      <c r="C81" s="438"/>
      <c r="D81" s="350"/>
    </row>
    <row r="82" spans="1:4" s="348" customFormat="1">
      <c r="A82" s="315" t="s">
        <v>17</v>
      </c>
      <c r="B82" s="351"/>
      <c r="C82" s="438"/>
      <c r="D82" s="350"/>
    </row>
    <row r="83" spans="1:4" s="348" customFormat="1">
      <c r="A83" s="315" t="s">
        <v>18</v>
      </c>
      <c r="B83" s="351"/>
      <c r="C83" s="438"/>
      <c r="D83" s="350"/>
    </row>
    <row r="84" spans="1:4" s="348" customFormat="1">
      <c r="A84" s="315" t="s">
        <v>19</v>
      </c>
      <c r="B84" s="351"/>
      <c r="C84" s="438"/>
      <c r="D84" s="350"/>
    </row>
    <row r="85" spans="1:4" s="348" customFormat="1" ht="130.5">
      <c r="A85" s="319" t="s">
        <v>55</v>
      </c>
      <c r="B85" s="318" t="s">
        <v>860</v>
      </c>
      <c r="C85" s="437"/>
      <c r="D85" s="352"/>
    </row>
    <row r="86" spans="1:4" s="361" customFormat="1" ht="29">
      <c r="A86" s="357" t="s">
        <v>14</v>
      </c>
      <c r="B86" s="317" t="s">
        <v>1256</v>
      </c>
      <c r="C86" s="439" t="s">
        <v>986</v>
      </c>
      <c r="D86" s="360"/>
    </row>
    <row r="87" spans="1:4" s="361" customFormat="1" ht="43.5">
      <c r="A87" s="357" t="s">
        <v>15</v>
      </c>
      <c r="B87" s="317" t="s">
        <v>1257</v>
      </c>
      <c r="C87" s="439" t="s">
        <v>986</v>
      </c>
      <c r="D87" s="360"/>
    </row>
    <row r="88" spans="1:4" s="348" customFormat="1">
      <c r="A88" s="315" t="s">
        <v>16</v>
      </c>
      <c r="B88" s="316"/>
      <c r="C88" s="438"/>
      <c r="D88" s="350"/>
    </row>
    <row r="89" spans="1:4" s="348" customFormat="1">
      <c r="A89" s="315" t="s">
        <v>17</v>
      </c>
      <c r="B89" s="351"/>
      <c r="C89" s="438"/>
      <c r="D89" s="350"/>
    </row>
    <row r="90" spans="1:4" s="348" customFormat="1">
      <c r="A90" s="315" t="s">
        <v>18</v>
      </c>
      <c r="B90" s="351"/>
      <c r="C90" s="438"/>
      <c r="D90" s="350"/>
    </row>
    <row r="91" spans="1:4" s="348" customFormat="1">
      <c r="A91" s="315" t="s">
        <v>19</v>
      </c>
      <c r="B91" s="351"/>
      <c r="C91" s="438"/>
      <c r="D91" s="350"/>
    </row>
    <row r="92" spans="1:4" s="348" customFormat="1" ht="145">
      <c r="A92" s="319" t="s">
        <v>57</v>
      </c>
      <c r="B92" s="318" t="s">
        <v>859</v>
      </c>
      <c r="C92" s="437"/>
      <c r="D92" s="352"/>
    </row>
    <row r="93" spans="1:4" s="348" customFormat="1" ht="58">
      <c r="A93" s="315" t="s">
        <v>14</v>
      </c>
      <c r="B93" s="353" t="s">
        <v>1258</v>
      </c>
      <c r="C93" s="438" t="s">
        <v>986</v>
      </c>
      <c r="D93" s="350"/>
    </row>
    <row r="94" spans="1:4" s="348" customFormat="1" ht="58">
      <c r="A94" s="315" t="s">
        <v>15</v>
      </c>
      <c r="B94" s="353" t="s">
        <v>1258</v>
      </c>
      <c r="C94" s="438" t="s">
        <v>986</v>
      </c>
      <c r="D94" s="350"/>
    </row>
    <row r="95" spans="1:4" s="348" customFormat="1">
      <c r="A95" s="315" t="s">
        <v>16</v>
      </c>
      <c r="B95" s="316"/>
      <c r="C95" s="438"/>
      <c r="D95" s="350"/>
    </row>
    <row r="96" spans="1:4" s="348" customFormat="1">
      <c r="A96" s="315" t="s">
        <v>17</v>
      </c>
      <c r="B96" s="351"/>
      <c r="C96" s="438"/>
      <c r="D96" s="350"/>
    </row>
    <row r="97" spans="1:4" s="348" customFormat="1">
      <c r="A97" s="315" t="s">
        <v>18</v>
      </c>
      <c r="B97" s="351"/>
      <c r="C97" s="438"/>
      <c r="D97" s="350"/>
    </row>
    <row r="98" spans="1:4" s="348" customFormat="1">
      <c r="A98" s="315" t="s">
        <v>19</v>
      </c>
      <c r="B98" s="351"/>
      <c r="C98" s="438"/>
      <c r="D98" s="350"/>
    </row>
    <row r="99" spans="1:4" s="348" customFormat="1">
      <c r="A99" s="319" t="s">
        <v>858</v>
      </c>
      <c r="B99" s="318" t="s">
        <v>857</v>
      </c>
      <c r="C99" s="437"/>
      <c r="D99" s="352"/>
    </row>
    <row r="100" spans="1:4" s="348" customFormat="1" ht="58">
      <c r="A100" s="319" t="s">
        <v>84</v>
      </c>
      <c r="B100" s="318" t="s">
        <v>856</v>
      </c>
      <c r="C100" s="437"/>
      <c r="D100" s="352"/>
    </row>
    <row r="101" spans="1:4" s="348" customFormat="1" ht="58">
      <c r="A101" s="315" t="s">
        <v>14</v>
      </c>
      <c r="B101" s="353" t="s">
        <v>1259</v>
      </c>
      <c r="C101" s="438" t="s">
        <v>986</v>
      </c>
      <c r="D101" s="350"/>
    </row>
    <row r="102" spans="1:4" s="348" customFormat="1" ht="58">
      <c r="A102" s="315" t="s">
        <v>15</v>
      </c>
      <c r="B102" s="353" t="s">
        <v>1259</v>
      </c>
      <c r="C102" s="438" t="s">
        <v>986</v>
      </c>
      <c r="D102" s="350"/>
    </row>
    <row r="103" spans="1:4" s="348" customFormat="1">
      <c r="A103" s="315" t="s">
        <v>16</v>
      </c>
      <c r="B103" s="316"/>
      <c r="C103" s="438"/>
      <c r="D103" s="350"/>
    </row>
    <row r="104" spans="1:4" s="348" customFormat="1">
      <c r="A104" s="315" t="s">
        <v>17</v>
      </c>
      <c r="B104" s="351"/>
      <c r="C104" s="438"/>
      <c r="D104" s="350"/>
    </row>
    <row r="105" spans="1:4" s="348" customFormat="1">
      <c r="A105" s="315" t="s">
        <v>18</v>
      </c>
      <c r="B105" s="351"/>
      <c r="C105" s="438"/>
      <c r="D105" s="350"/>
    </row>
    <row r="106" spans="1:4" s="348" customFormat="1">
      <c r="A106" s="315" t="s">
        <v>19</v>
      </c>
      <c r="B106" s="351"/>
      <c r="C106" s="438"/>
      <c r="D106" s="350"/>
    </row>
    <row r="107" spans="1:4" s="348" customFormat="1" ht="188.5">
      <c r="A107" s="319" t="s">
        <v>855</v>
      </c>
      <c r="B107" s="318" t="s">
        <v>854</v>
      </c>
      <c r="C107" s="437"/>
      <c r="D107" s="352"/>
    </row>
    <row r="108" spans="1:4" s="348" customFormat="1" ht="58">
      <c r="A108" s="315" t="s">
        <v>14</v>
      </c>
      <c r="B108" s="353" t="s">
        <v>993</v>
      </c>
      <c r="C108" s="438" t="s">
        <v>986</v>
      </c>
      <c r="D108" s="350"/>
    </row>
    <row r="109" spans="1:4" s="348" customFormat="1" ht="58">
      <c r="A109" s="315" t="s">
        <v>15</v>
      </c>
      <c r="B109" s="353" t="s">
        <v>993</v>
      </c>
      <c r="C109" s="438" t="s">
        <v>986</v>
      </c>
      <c r="D109" s="350"/>
    </row>
    <row r="110" spans="1:4" s="348" customFormat="1">
      <c r="A110" s="315" t="s">
        <v>16</v>
      </c>
      <c r="B110" s="316"/>
      <c r="C110" s="438"/>
      <c r="D110" s="350"/>
    </row>
    <row r="111" spans="1:4" s="348" customFormat="1">
      <c r="A111" s="315" t="s">
        <v>17</v>
      </c>
      <c r="B111" s="351"/>
      <c r="C111" s="438"/>
      <c r="D111" s="350"/>
    </row>
    <row r="112" spans="1:4" s="348" customFormat="1">
      <c r="A112" s="315" t="s">
        <v>18</v>
      </c>
      <c r="B112" s="351"/>
      <c r="C112" s="438"/>
      <c r="D112" s="350"/>
    </row>
    <row r="113" spans="1:4" s="348" customFormat="1">
      <c r="A113" s="315" t="s">
        <v>19</v>
      </c>
      <c r="B113" s="351"/>
      <c r="C113" s="438"/>
      <c r="D113" s="350"/>
    </row>
    <row r="114" spans="1:4" s="348" customFormat="1">
      <c r="A114" s="319" t="s">
        <v>853</v>
      </c>
      <c r="B114" s="318" t="s">
        <v>852</v>
      </c>
      <c r="C114" s="437"/>
      <c r="D114" s="352"/>
    </row>
    <row r="115" spans="1:4" s="348" customFormat="1">
      <c r="A115" s="319">
        <v>2.1</v>
      </c>
      <c r="B115" s="318" t="s">
        <v>851</v>
      </c>
      <c r="C115" s="437"/>
      <c r="D115" s="352"/>
    </row>
    <row r="116" spans="1:4" s="348" customFormat="1" ht="159.5">
      <c r="A116" s="319" t="s">
        <v>850</v>
      </c>
      <c r="B116" s="318" t="s">
        <v>849</v>
      </c>
      <c r="C116" s="437"/>
      <c r="D116" s="352"/>
    </row>
    <row r="117" spans="1:4" s="348" customFormat="1">
      <c r="A117" s="315" t="s">
        <v>14</v>
      </c>
      <c r="B117" s="317" t="s">
        <v>992</v>
      </c>
      <c r="C117" s="439" t="s">
        <v>986</v>
      </c>
      <c r="D117" s="350"/>
    </row>
    <row r="118" spans="1:4" s="348" customFormat="1" ht="43.5">
      <c r="A118" s="315" t="s">
        <v>15</v>
      </c>
      <c r="B118" s="317" t="s">
        <v>1344</v>
      </c>
      <c r="C118" s="439" t="s">
        <v>986</v>
      </c>
      <c r="D118" s="350"/>
    </row>
    <row r="119" spans="1:4" s="348" customFormat="1">
      <c r="A119" s="315" t="s">
        <v>16</v>
      </c>
      <c r="B119" s="316"/>
      <c r="C119" s="438"/>
      <c r="D119" s="350"/>
    </row>
    <row r="120" spans="1:4" s="348" customFormat="1">
      <c r="A120" s="315" t="s">
        <v>17</v>
      </c>
      <c r="B120" s="351"/>
      <c r="C120" s="438"/>
      <c r="D120" s="350"/>
    </row>
    <row r="121" spans="1:4" s="348" customFormat="1">
      <c r="A121" s="315" t="s">
        <v>18</v>
      </c>
      <c r="B121" s="351"/>
      <c r="C121" s="438"/>
      <c r="D121" s="350"/>
    </row>
    <row r="122" spans="1:4" s="348" customFormat="1">
      <c r="A122" s="315" t="s">
        <v>19</v>
      </c>
      <c r="B122" s="351"/>
      <c r="C122" s="438"/>
      <c r="D122" s="350"/>
    </row>
    <row r="123" spans="1:4" s="348" customFormat="1" ht="336.75" customHeight="1">
      <c r="A123" s="319" t="s">
        <v>848</v>
      </c>
      <c r="B123" s="318" t="s">
        <v>847</v>
      </c>
      <c r="C123" s="437"/>
      <c r="D123" s="352"/>
    </row>
    <row r="124" spans="1:4" s="348" customFormat="1" ht="72.5">
      <c r="A124" s="315" t="s">
        <v>14</v>
      </c>
      <c r="B124" s="353" t="s">
        <v>1260</v>
      </c>
      <c r="C124" s="438" t="s">
        <v>986</v>
      </c>
      <c r="D124" s="350"/>
    </row>
    <row r="125" spans="1:4" s="348" customFormat="1" ht="72.5">
      <c r="A125" s="315" t="s">
        <v>15</v>
      </c>
      <c r="B125" s="353" t="s">
        <v>1260</v>
      </c>
      <c r="C125" s="438" t="s">
        <v>986</v>
      </c>
      <c r="D125" s="350"/>
    </row>
    <row r="126" spans="1:4" s="348" customFormat="1">
      <c r="A126" s="315" t="s">
        <v>16</v>
      </c>
      <c r="B126" s="316"/>
      <c r="C126" s="438"/>
      <c r="D126" s="350"/>
    </row>
    <row r="127" spans="1:4" s="348" customFormat="1">
      <c r="A127" s="315" t="s">
        <v>17</v>
      </c>
      <c r="B127" s="351"/>
      <c r="C127" s="438"/>
      <c r="D127" s="350"/>
    </row>
    <row r="128" spans="1:4" s="348" customFormat="1">
      <c r="A128" s="315" t="s">
        <v>18</v>
      </c>
      <c r="B128" s="351"/>
      <c r="C128" s="438"/>
      <c r="D128" s="350"/>
    </row>
    <row r="129" spans="1:4" s="348" customFormat="1">
      <c r="A129" s="315" t="s">
        <v>19</v>
      </c>
      <c r="B129" s="351"/>
      <c r="C129" s="438"/>
      <c r="D129" s="350"/>
    </row>
    <row r="130" spans="1:4" s="348" customFormat="1" ht="29">
      <c r="A130" s="319">
        <v>2.2000000000000002</v>
      </c>
      <c r="B130" s="318" t="s">
        <v>846</v>
      </c>
      <c r="C130" s="437"/>
      <c r="D130" s="352"/>
    </row>
    <row r="131" spans="1:4" s="348" customFormat="1" ht="290">
      <c r="A131" s="319" t="s">
        <v>845</v>
      </c>
      <c r="B131" s="318" t="s">
        <v>1261</v>
      </c>
      <c r="C131" s="437"/>
      <c r="D131" s="352"/>
    </row>
    <row r="132" spans="1:4" s="348" customFormat="1" ht="116">
      <c r="A132" s="315" t="s">
        <v>14</v>
      </c>
      <c r="B132" s="353" t="s">
        <v>1069</v>
      </c>
      <c r="C132" s="438" t="s">
        <v>986</v>
      </c>
      <c r="D132" s="350"/>
    </row>
    <row r="133" spans="1:4" s="348" customFormat="1" ht="130.5">
      <c r="A133" s="315" t="s">
        <v>15</v>
      </c>
      <c r="B133" s="353" t="s">
        <v>1262</v>
      </c>
      <c r="C133" s="438" t="s">
        <v>986</v>
      </c>
      <c r="D133" s="350"/>
    </row>
    <row r="134" spans="1:4" s="348" customFormat="1">
      <c r="A134" s="315" t="s">
        <v>16</v>
      </c>
      <c r="B134" s="353"/>
      <c r="C134" s="438"/>
      <c r="D134" s="350"/>
    </row>
    <row r="135" spans="1:4" s="348" customFormat="1">
      <c r="A135" s="315" t="s">
        <v>17</v>
      </c>
      <c r="B135" s="351"/>
      <c r="C135" s="438"/>
      <c r="D135" s="350"/>
    </row>
    <row r="136" spans="1:4" s="348" customFormat="1">
      <c r="A136" s="315" t="s">
        <v>18</v>
      </c>
      <c r="B136" s="351"/>
      <c r="C136" s="438"/>
      <c r="D136" s="350"/>
    </row>
    <row r="137" spans="1:4" s="348" customFormat="1">
      <c r="A137" s="315" t="s">
        <v>19</v>
      </c>
      <c r="B137" s="351"/>
      <c r="C137" s="438"/>
      <c r="D137" s="350"/>
    </row>
    <row r="138" spans="1:4" s="348" customFormat="1" ht="232">
      <c r="A138" s="319" t="s">
        <v>844</v>
      </c>
      <c r="B138" s="318" t="s">
        <v>843</v>
      </c>
      <c r="C138" s="437"/>
      <c r="D138" s="352"/>
    </row>
    <row r="139" spans="1:4" s="348" customFormat="1">
      <c r="A139" s="357" t="s">
        <v>14</v>
      </c>
      <c r="B139" s="358" t="s">
        <v>992</v>
      </c>
      <c r="C139" s="439" t="s">
        <v>986</v>
      </c>
      <c r="D139" s="360"/>
    </row>
    <row r="140" spans="1:4" s="348" customFormat="1" ht="148.25" customHeight="1">
      <c r="A140" s="357" t="s">
        <v>15</v>
      </c>
      <c r="B140" s="450" t="s">
        <v>1263</v>
      </c>
      <c r="C140" s="451" t="s">
        <v>986</v>
      </c>
      <c r="D140" s="360"/>
    </row>
    <row r="141" spans="1:4" s="348" customFormat="1">
      <c r="A141" s="357" t="s">
        <v>16</v>
      </c>
      <c r="B141" s="362"/>
      <c r="C141" s="439"/>
      <c r="D141" s="359"/>
    </row>
    <row r="142" spans="1:4" s="348" customFormat="1">
      <c r="A142" s="315" t="s">
        <v>17</v>
      </c>
      <c r="B142" s="351"/>
      <c r="C142" s="438"/>
      <c r="D142" s="350"/>
    </row>
    <row r="143" spans="1:4" s="348" customFormat="1">
      <c r="A143" s="315" t="s">
        <v>18</v>
      </c>
      <c r="B143" s="351"/>
      <c r="C143" s="438"/>
      <c r="D143" s="350"/>
    </row>
    <row r="144" spans="1:4" s="348" customFormat="1">
      <c r="A144" s="315" t="s">
        <v>19</v>
      </c>
      <c r="B144" s="351"/>
      <c r="C144" s="438"/>
      <c r="D144" s="350"/>
    </row>
    <row r="145" spans="1:4" s="348" customFormat="1" ht="261">
      <c r="A145" s="319" t="s">
        <v>842</v>
      </c>
      <c r="B145" s="318" t="s">
        <v>841</v>
      </c>
      <c r="C145" s="437"/>
      <c r="D145" s="352"/>
    </row>
    <row r="146" spans="1:4" s="348" customFormat="1">
      <c r="A146" s="315" t="s">
        <v>14</v>
      </c>
      <c r="B146" s="358" t="s">
        <v>992</v>
      </c>
      <c r="C146" s="438" t="s">
        <v>986</v>
      </c>
      <c r="D146" s="350"/>
    </row>
    <row r="147" spans="1:4" s="348" customFormat="1" ht="43.5">
      <c r="A147" s="315" t="s">
        <v>15</v>
      </c>
      <c r="B147" s="358" t="s">
        <v>1197</v>
      </c>
      <c r="C147" s="438" t="s">
        <v>986</v>
      </c>
      <c r="D147" s="350"/>
    </row>
    <row r="148" spans="1:4" s="348" customFormat="1">
      <c r="A148" s="315" t="s">
        <v>16</v>
      </c>
      <c r="B148" s="316"/>
      <c r="C148" s="438"/>
      <c r="D148" s="350"/>
    </row>
    <row r="149" spans="1:4" s="348" customFormat="1">
      <c r="A149" s="315" t="s">
        <v>17</v>
      </c>
      <c r="B149" s="351"/>
      <c r="C149" s="438"/>
      <c r="D149" s="350"/>
    </row>
    <row r="150" spans="1:4" s="348" customFormat="1">
      <c r="A150" s="315" t="s">
        <v>18</v>
      </c>
      <c r="B150" s="351"/>
      <c r="C150" s="438"/>
      <c r="D150" s="350"/>
    </row>
    <row r="151" spans="1:4" s="348" customFormat="1">
      <c r="A151" s="315" t="s">
        <v>19</v>
      </c>
      <c r="B151" s="351"/>
      <c r="C151" s="438"/>
      <c r="D151" s="350"/>
    </row>
    <row r="152" spans="1:4" s="348" customFormat="1" ht="232">
      <c r="A152" s="319" t="s">
        <v>840</v>
      </c>
      <c r="B152" s="318" t="s">
        <v>839</v>
      </c>
      <c r="C152" s="437"/>
      <c r="D152" s="352"/>
    </row>
    <row r="153" spans="1:4" s="348" customFormat="1">
      <c r="A153" s="315" t="s">
        <v>14</v>
      </c>
      <c r="B153" s="358" t="s">
        <v>992</v>
      </c>
      <c r="C153" s="438" t="s">
        <v>986</v>
      </c>
      <c r="D153" s="350"/>
    </row>
    <row r="154" spans="1:4" s="348" customFormat="1" ht="43.5">
      <c r="A154" s="315" t="s">
        <v>15</v>
      </c>
      <c r="B154" s="429" t="s">
        <v>1198</v>
      </c>
      <c r="C154" s="438" t="s">
        <v>986</v>
      </c>
      <c r="D154" s="350"/>
    </row>
    <row r="155" spans="1:4" s="348" customFormat="1">
      <c r="A155" s="315" t="s">
        <v>16</v>
      </c>
      <c r="B155" s="316"/>
      <c r="C155" s="438"/>
      <c r="D155" s="350"/>
    </row>
    <row r="156" spans="1:4" s="348" customFormat="1">
      <c r="A156" s="315" t="s">
        <v>17</v>
      </c>
      <c r="B156" s="351"/>
      <c r="C156" s="438"/>
      <c r="D156" s="350"/>
    </row>
    <row r="157" spans="1:4" s="348" customFormat="1">
      <c r="A157" s="315" t="s">
        <v>18</v>
      </c>
      <c r="B157" s="351"/>
      <c r="C157" s="438"/>
      <c r="D157" s="350"/>
    </row>
    <row r="158" spans="1:4" s="348" customFormat="1">
      <c r="A158" s="315" t="s">
        <v>19</v>
      </c>
      <c r="B158" s="351"/>
      <c r="C158" s="438"/>
      <c r="D158" s="350"/>
    </row>
    <row r="159" spans="1:4" s="348" customFormat="1" ht="29">
      <c r="A159" s="319">
        <v>2.2999999999999998</v>
      </c>
      <c r="B159" s="318" t="s">
        <v>838</v>
      </c>
      <c r="C159" s="437"/>
      <c r="D159" s="352"/>
    </row>
    <row r="160" spans="1:4" s="348" customFormat="1" ht="87">
      <c r="A160" s="321" t="s">
        <v>806</v>
      </c>
      <c r="B160" s="320" t="s">
        <v>837</v>
      </c>
      <c r="C160" s="437"/>
      <c r="D160" s="352"/>
    </row>
    <row r="161" spans="1:4" s="348" customFormat="1" ht="174">
      <c r="A161" s="319" t="s">
        <v>836</v>
      </c>
      <c r="B161" s="318" t="s">
        <v>835</v>
      </c>
      <c r="C161" s="437"/>
      <c r="D161" s="352"/>
    </row>
    <row r="162" spans="1:4" s="348" customFormat="1">
      <c r="A162" s="315" t="s">
        <v>14</v>
      </c>
      <c r="B162" s="358" t="s">
        <v>992</v>
      </c>
      <c r="C162" s="438" t="s">
        <v>986</v>
      </c>
      <c r="D162" s="350"/>
    </row>
    <row r="163" spans="1:4" s="348" customFormat="1" ht="93" customHeight="1">
      <c r="A163" s="315" t="s">
        <v>15</v>
      </c>
      <c r="B163" s="358" t="s">
        <v>1264</v>
      </c>
      <c r="C163" s="438" t="s">
        <v>986</v>
      </c>
      <c r="D163" s="350"/>
    </row>
    <row r="164" spans="1:4" s="348" customFormat="1">
      <c r="A164" s="315" t="s">
        <v>16</v>
      </c>
      <c r="B164" s="358"/>
      <c r="C164" s="438"/>
      <c r="D164" s="350"/>
    </row>
    <row r="165" spans="1:4" s="348" customFormat="1">
      <c r="A165" s="315" t="s">
        <v>17</v>
      </c>
      <c r="B165" s="316"/>
      <c r="C165" s="438"/>
      <c r="D165" s="350"/>
    </row>
    <row r="166" spans="1:4" s="348" customFormat="1">
      <c r="A166" s="315" t="s">
        <v>18</v>
      </c>
      <c r="B166" s="351"/>
      <c r="C166" s="438"/>
      <c r="D166" s="350"/>
    </row>
    <row r="167" spans="1:4" s="348" customFormat="1">
      <c r="A167" s="315" t="s">
        <v>19</v>
      </c>
      <c r="B167" s="351"/>
      <c r="C167" s="438"/>
      <c r="D167" s="350"/>
    </row>
    <row r="168" spans="1:4" s="348" customFormat="1" ht="275.5">
      <c r="A168" s="319" t="s">
        <v>834</v>
      </c>
      <c r="B168" s="318" t="s">
        <v>833</v>
      </c>
      <c r="C168" s="437"/>
      <c r="D168" s="352"/>
    </row>
    <row r="169" spans="1:4" s="348" customFormat="1">
      <c r="A169" s="315" t="s">
        <v>14</v>
      </c>
      <c r="B169" s="358" t="s">
        <v>992</v>
      </c>
      <c r="C169" s="438" t="s">
        <v>986</v>
      </c>
      <c r="D169" s="350"/>
    </row>
    <row r="170" spans="1:4" s="348" customFormat="1" ht="56.5">
      <c r="A170" s="315" t="s">
        <v>15</v>
      </c>
      <c r="B170" s="353" t="s">
        <v>1199</v>
      </c>
      <c r="C170" s="438" t="s">
        <v>986</v>
      </c>
      <c r="D170" s="350"/>
    </row>
    <row r="171" spans="1:4" s="348" customFormat="1">
      <c r="A171" s="315" t="s">
        <v>16</v>
      </c>
      <c r="B171" s="316"/>
      <c r="C171" s="438"/>
      <c r="D171" s="350"/>
    </row>
    <row r="172" spans="1:4" s="348" customFormat="1">
      <c r="A172" s="315" t="s">
        <v>17</v>
      </c>
      <c r="B172" s="351"/>
      <c r="C172" s="438"/>
      <c r="D172" s="350"/>
    </row>
    <row r="173" spans="1:4" s="348" customFormat="1">
      <c r="A173" s="315" t="s">
        <v>18</v>
      </c>
      <c r="B173" s="351"/>
      <c r="C173" s="438"/>
      <c r="D173" s="350"/>
    </row>
    <row r="174" spans="1:4" s="348" customFormat="1">
      <c r="A174" s="315" t="s">
        <v>19</v>
      </c>
      <c r="B174" s="351"/>
      <c r="C174" s="438"/>
      <c r="D174" s="350"/>
    </row>
    <row r="175" spans="1:4" s="348" customFormat="1" ht="188.5">
      <c r="A175" s="319" t="s">
        <v>832</v>
      </c>
      <c r="B175" s="318" t="s">
        <v>831</v>
      </c>
      <c r="C175" s="437"/>
      <c r="D175" s="352"/>
    </row>
    <row r="176" spans="1:4" s="348" customFormat="1">
      <c r="A176" s="315" t="s">
        <v>14</v>
      </c>
      <c r="B176" s="358" t="s">
        <v>992</v>
      </c>
      <c r="C176" s="438" t="s">
        <v>986</v>
      </c>
      <c r="D176" s="350"/>
    </row>
    <row r="177" spans="1:4" s="348" customFormat="1" ht="70">
      <c r="A177" s="315" t="s">
        <v>15</v>
      </c>
      <c r="B177" s="430" t="s">
        <v>1265</v>
      </c>
      <c r="C177" s="440" t="s">
        <v>986</v>
      </c>
      <c r="D177" s="350"/>
    </row>
    <row r="178" spans="1:4" s="348" customFormat="1">
      <c r="A178" s="315" t="s">
        <v>16</v>
      </c>
      <c r="B178" s="316"/>
      <c r="C178" s="438"/>
      <c r="D178" s="350"/>
    </row>
    <row r="179" spans="1:4" s="348" customFormat="1">
      <c r="A179" s="315" t="s">
        <v>17</v>
      </c>
      <c r="B179" s="351"/>
      <c r="C179" s="438"/>
      <c r="D179" s="350"/>
    </row>
    <row r="180" spans="1:4" s="348" customFormat="1">
      <c r="A180" s="315" t="s">
        <v>18</v>
      </c>
      <c r="B180" s="351"/>
      <c r="C180" s="438"/>
      <c r="D180" s="350"/>
    </row>
    <row r="181" spans="1:4" s="348" customFormat="1">
      <c r="A181" s="315" t="s">
        <v>19</v>
      </c>
      <c r="B181" s="351"/>
      <c r="C181" s="438"/>
      <c r="D181" s="350"/>
    </row>
    <row r="182" spans="1:4" s="348" customFormat="1" ht="216.75" customHeight="1">
      <c r="A182" s="319" t="s">
        <v>830</v>
      </c>
      <c r="B182" s="318" t="s">
        <v>829</v>
      </c>
      <c r="C182" s="437"/>
      <c r="D182" s="352"/>
    </row>
    <row r="183" spans="1:4" s="348" customFormat="1">
      <c r="A183" s="315" t="s">
        <v>14</v>
      </c>
      <c r="B183" s="358" t="s">
        <v>992</v>
      </c>
      <c r="C183" s="438" t="s">
        <v>986</v>
      </c>
      <c r="D183" s="350"/>
    </row>
    <row r="184" spans="1:4" s="348" customFormat="1" ht="126.5">
      <c r="A184" s="315" t="s">
        <v>15</v>
      </c>
      <c r="B184" s="353" t="s">
        <v>1353</v>
      </c>
      <c r="C184" s="440" t="s">
        <v>986</v>
      </c>
      <c r="D184" s="350"/>
    </row>
    <row r="185" spans="1:4" s="348" customFormat="1">
      <c r="A185" s="315" t="s">
        <v>16</v>
      </c>
      <c r="B185" s="316"/>
      <c r="C185" s="438"/>
      <c r="D185" s="350"/>
    </row>
    <row r="186" spans="1:4" s="348" customFormat="1">
      <c r="A186" s="315" t="s">
        <v>17</v>
      </c>
      <c r="B186" s="351"/>
      <c r="C186" s="438"/>
      <c r="D186" s="350"/>
    </row>
    <row r="187" spans="1:4" s="348" customFormat="1">
      <c r="A187" s="315" t="s">
        <v>18</v>
      </c>
      <c r="B187" s="351"/>
      <c r="C187" s="438"/>
      <c r="D187" s="350"/>
    </row>
    <row r="188" spans="1:4" s="348" customFormat="1">
      <c r="A188" s="315" t="s">
        <v>19</v>
      </c>
      <c r="B188" s="351"/>
      <c r="C188" s="438"/>
      <c r="D188" s="350"/>
    </row>
    <row r="189" spans="1:4" s="348" customFormat="1" ht="29">
      <c r="A189" s="319">
        <v>2.4</v>
      </c>
      <c r="B189" s="318" t="s">
        <v>828</v>
      </c>
      <c r="C189" s="437"/>
      <c r="D189" s="352"/>
    </row>
    <row r="190" spans="1:4" s="348" customFormat="1" ht="159.5">
      <c r="A190" s="319" t="s">
        <v>827</v>
      </c>
      <c r="B190" s="318" t="s">
        <v>826</v>
      </c>
      <c r="C190" s="437"/>
      <c r="D190" s="352"/>
    </row>
    <row r="191" spans="1:4" s="348" customFormat="1" ht="87">
      <c r="A191" s="315" t="s">
        <v>14</v>
      </c>
      <c r="B191" s="353" t="s">
        <v>1266</v>
      </c>
      <c r="C191" s="441" t="s">
        <v>986</v>
      </c>
      <c r="D191" s="350"/>
    </row>
    <row r="192" spans="1:4" s="348" customFormat="1" ht="101.5">
      <c r="A192" s="315" t="s">
        <v>15</v>
      </c>
      <c r="B192" s="353" t="s">
        <v>1267</v>
      </c>
      <c r="C192" s="441" t="s">
        <v>986</v>
      </c>
      <c r="D192" s="350"/>
    </row>
    <row r="193" spans="1:4" s="348" customFormat="1">
      <c r="A193" s="315" t="s">
        <v>16</v>
      </c>
      <c r="B193" s="316"/>
      <c r="C193" s="438"/>
      <c r="D193" s="350"/>
    </row>
    <row r="194" spans="1:4" s="348" customFormat="1">
      <c r="A194" s="315" t="s">
        <v>17</v>
      </c>
      <c r="B194" s="351"/>
      <c r="C194" s="438"/>
      <c r="D194" s="350"/>
    </row>
    <row r="195" spans="1:4" s="348" customFormat="1">
      <c r="A195" s="315" t="s">
        <v>18</v>
      </c>
      <c r="B195" s="351"/>
      <c r="C195" s="438"/>
      <c r="D195" s="350"/>
    </row>
    <row r="196" spans="1:4" s="348" customFormat="1">
      <c r="A196" s="315" t="s">
        <v>19</v>
      </c>
      <c r="B196" s="351"/>
      <c r="C196" s="438"/>
      <c r="D196" s="350"/>
    </row>
    <row r="197" spans="1:4" s="348" customFormat="1">
      <c r="A197" s="319" t="s">
        <v>825</v>
      </c>
      <c r="B197" s="318" t="s">
        <v>824</v>
      </c>
      <c r="C197" s="437"/>
      <c r="D197" s="352"/>
    </row>
    <row r="198" spans="1:4" s="348" customFormat="1" ht="217.5">
      <c r="A198" s="319"/>
      <c r="B198" s="318" t="s">
        <v>823</v>
      </c>
      <c r="C198" s="437"/>
      <c r="D198" s="352"/>
    </row>
    <row r="199" spans="1:4" s="348" customFormat="1">
      <c r="A199" s="319">
        <v>3.1</v>
      </c>
      <c r="B199" s="318" t="s">
        <v>822</v>
      </c>
      <c r="C199" s="437"/>
      <c r="D199" s="352"/>
    </row>
    <row r="200" spans="1:4" s="348" customFormat="1" ht="319">
      <c r="A200" s="319" t="s">
        <v>821</v>
      </c>
      <c r="B200" s="318" t="s">
        <v>820</v>
      </c>
      <c r="C200" s="437"/>
      <c r="D200" s="352"/>
    </row>
    <row r="201" spans="1:4" s="348" customFormat="1" ht="58">
      <c r="A201" s="315" t="s">
        <v>14</v>
      </c>
      <c r="B201" s="354" t="s">
        <v>1070</v>
      </c>
      <c r="C201" s="438" t="s">
        <v>986</v>
      </c>
      <c r="D201" s="350"/>
    </row>
    <row r="202" spans="1:4" s="348" customFormat="1" ht="58">
      <c r="A202" s="315" t="s">
        <v>15</v>
      </c>
      <c r="B202" s="354" t="s">
        <v>1354</v>
      </c>
      <c r="C202" s="438" t="s">
        <v>986</v>
      </c>
      <c r="D202" s="350"/>
    </row>
    <row r="203" spans="1:4" s="348" customFormat="1">
      <c r="A203" s="315" t="s">
        <v>16</v>
      </c>
      <c r="B203" s="316"/>
      <c r="C203" s="438"/>
      <c r="D203" s="350"/>
    </row>
    <row r="204" spans="1:4" s="348" customFormat="1">
      <c r="A204" s="315" t="s">
        <v>17</v>
      </c>
      <c r="B204" s="351"/>
      <c r="C204" s="438"/>
      <c r="D204" s="350"/>
    </row>
    <row r="205" spans="1:4" s="348" customFormat="1">
      <c r="A205" s="315" t="s">
        <v>18</v>
      </c>
      <c r="B205" s="351"/>
      <c r="C205" s="438"/>
      <c r="D205" s="350"/>
    </row>
    <row r="206" spans="1:4" s="348" customFormat="1">
      <c r="A206" s="315" t="s">
        <v>19</v>
      </c>
      <c r="B206" s="351"/>
      <c r="C206" s="438"/>
      <c r="D206" s="350"/>
    </row>
    <row r="207" spans="1:4" s="348" customFormat="1" ht="290">
      <c r="A207" s="319" t="s">
        <v>819</v>
      </c>
      <c r="B207" s="318" t="s">
        <v>818</v>
      </c>
      <c r="C207" s="437"/>
      <c r="D207" s="352"/>
    </row>
    <row r="208" spans="1:4" s="348" customFormat="1">
      <c r="A208" s="315" t="s">
        <v>14</v>
      </c>
      <c r="B208" s="358" t="s">
        <v>992</v>
      </c>
      <c r="C208" s="438" t="s">
        <v>986</v>
      </c>
      <c r="D208" s="350"/>
    </row>
    <row r="209" spans="1:4" s="348" customFormat="1" ht="72.5">
      <c r="A209" s="315" t="s">
        <v>15</v>
      </c>
      <c r="B209" s="450" t="s">
        <v>1268</v>
      </c>
      <c r="C209" s="452" t="s">
        <v>986</v>
      </c>
      <c r="D209" s="350"/>
    </row>
    <row r="210" spans="1:4" s="348" customFormat="1">
      <c r="A210" s="315" t="s">
        <v>16</v>
      </c>
      <c r="B210" s="316"/>
      <c r="C210" s="438"/>
      <c r="D210" s="350"/>
    </row>
    <row r="211" spans="1:4" s="348" customFormat="1">
      <c r="A211" s="315" t="s">
        <v>17</v>
      </c>
      <c r="B211" s="358"/>
      <c r="C211" s="438"/>
      <c r="D211" s="350"/>
    </row>
    <row r="212" spans="1:4" s="348" customFormat="1">
      <c r="A212" s="315" t="s">
        <v>18</v>
      </c>
      <c r="B212" s="351"/>
      <c r="C212" s="438"/>
      <c r="D212" s="350"/>
    </row>
    <row r="213" spans="1:4" s="348" customFormat="1">
      <c r="A213" s="315" t="s">
        <v>19</v>
      </c>
      <c r="B213" s="351"/>
      <c r="C213" s="438"/>
      <c r="D213" s="350"/>
    </row>
    <row r="214" spans="1:4" s="348" customFormat="1" ht="130.5">
      <c r="A214" s="319" t="s">
        <v>817</v>
      </c>
      <c r="B214" s="318" t="s">
        <v>816</v>
      </c>
      <c r="C214" s="437"/>
      <c r="D214" s="352"/>
    </row>
    <row r="215" spans="1:4" s="348" customFormat="1">
      <c r="A215" s="315" t="s">
        <v>14</v>
      </c>
      <c r="B215" s="358" t="s">
        <v>992</v>
      </c>
      <c r="C215" s="438" t="s">
        <v>986</v>
      </c>
      <c r="D215" s="350"/>
    </row>
    <row r="216" spans="1:4" s="348" customFormat="1" ht="43.5">
      <c r="A216" s="315" t="s">
        <v>15</v>
      </c>
      <c r="B216" s="358" t="s">
        <v>1269</v>
      </c>
      <c r="C216" s="438" t="s">
        <v>986</v>
      </c>
      <c r="D216" s="350"/>
    </row>
    <row r="217" spans="1:4" s="348" customFormat="1">
      <c r="A217" s="315" t="s">
        <v>16</v>
      </c>
      <c r="B217" s="316"/>
      <c r="C217" s="438"/>
      <c r="D217" s="350"/>
    </row>
    <row r="218" spans="1:4" s="348" customFormat="1">
      <c r="A218" s="315" t="s">
        <v>17</v>
      </c>
      <c r="B218" s="351"/>
      <c r="C218" s="438"/>
      <c r="D218" s="350"/>
    </row>
    <row r="219" spans="1:4" s="348" customFormat="1">
      <c r="A219" s="315" t="s">
        <v>18</v>
      </c>
      <c r="B219" s="351"/>
      <c r="C219" s="438"/>
      <c r="D219" s="350"/>
    </row>
    <row r="220" spans="1:4" s="348" customFormat="1">
      <c r="A220" s="315" t="s">
        <v>19</v>
      </c>
      <c r="B220" s="351"/>
      <c r="C220" s="438"/>
      <c r="D220" s="350"/>
    </row>
    <row r="221" spans="1:4" s="348" customFormat="1" ht="58">
      <c r="A221" s="319" t="s">
        <v>815</v>
      </c>
      <c r="B221" s="318" t="s">
        <v>814</v>
      </c>
      <c r="C221" s="437"/>
      <c r="D221" s="352"/>
    </row>
    <row r="222" spans="1:4" s="348" customFormat="1">
      <c r="A222" s="357" t="s">
        <v>14</v>
      </c>
      <c r="B222" s="358" t="s">
        <v>992</v>
      </c>
      <c r="C222" s="439" t="s">
        <v>986</v>
      </c>
      <c r="D222" s="360"/>
    </row>
    <row r="223" spans="1:4" s="348" customFormat="1" ht="58">
      <c r="A223" s="355" t="s">
        <v>15</v>
      </c>
      <c r="B223" s="453" t="s">
        <v>1229</v>
      </c>
      <c r="C223" s="454" t="s">
        <v>1090</v>
      </c>
      <c r="D223" s="455" t="s">
        <v>1200</v>
      </c>
    </row>
    <row r="224" spans="1:4" s="348" customFormat="1">
      <c r="A224" s="315" t="s">
        <v>16</v>
      </c>
      <c r="B224" s="316"/>
      <c r="C224" s="438"/>
      <c r="D224" s="350"/>
    </row>
    <row r="225" spans="1:4" s="348" customFormat="1">
      <c r="A225" s="315" t="s">
        <v>17</v>
      </c>
      <c r="B225" s="351"/>
      <c r="C225" s="438"/>
      <c r="D225" s="350"/>
    </row>
    <row r="226" spans="1:4" s="348" customFormat="1">
      <c r="A226" s="315" t="s">
        <v>18</v>
      </c>
      <c r="B226" s="351"/>
      <c r="C226" s="438"/>
      <c r="D226" s="350"/>
    </row>
    <row r="227" spans="1:4" s="348" customFormat="1">
      <c r="A227" s="315" t="s">
        <v>19</v>
      </c>
      <c r="B227" s="351"/>
      <c r="C227" s="438"/>
      <c r="D227" s="350"/>
    </row>
    <row r="228" spans="1:4" s="348" customFormat="1" ht="116">
      <c r="A228" s="319" t="s">
        <v>813</v>
      </c>
      <c r="B228" s="318" t="s">
        <v>812</v>
      </c>
      <c r="C228" s="437"/>
      <c r="D228" s="352"/>
    </row>
    <row r="229" spans="1:4" s="348" customFormat="1">
      <c r="A229" s="315" t="s">
        <v>14</v>
      </c>
      <c r="B229" s="358" t="s">
        <v>992</v>
      </c>
      <c r="C229" s="439" t="s">
        <v>986</v>
      </c>
      <c r="D229" s="350"/>
    </row>
    <row r="230" spans="1:4" s="348" customFormat="1" ht="42">
      <c r="A230" s="315" t="s">
        <v>15</v>
      </c>
      <c r="B230" s="431" t="s">
        <v>1201</v>
      </c>
      <c r="C230" s="443" t="s">
        <v>986</v>
      </c>
      <c r="D230" s="350"/>
    </row>
    <row r="231" spans="1:4" s="348" customFormat="1">
      <c r="A231" s="315" t="s">
        <v>16</v>
      </c>
      <c r="B231" s="316"/>
      <c r="C231" s="438"/>
      <c r="D231" s="350"/>
    </row>
    <row r="232" spans="1:4" s="348" customFormat="1">
      <c r="A232" s="315" t="s">
        <v>17</v>
      </c>
      <c r="B232" s="351"/>
      <c r="C232" s="438"/>
      <c r="D232" s="350"/>
    </row>
    <row r="233" spans="1:4" s="348" customFormat="1">
      <c r="A233" s="315" t="s">
        <v>18</v>
      </c>
      <c r="B233" s="351"/>
      <c r="C233" s="438"/>
      <c r="D233" s="350"/>
    </row>
    <row r="234" spans="1:4" s="348" customFormat="1">
      <c r="A234" s="315" t="s">
        <v>19</v>
      </c>
      <c r="B234" s="351"/>
      <c r="C234" s="438"/>
      <c r="D234" s="350"/>
    </row>
    <row r="235" spans="1:4" s="348" customFormat="1" ht="165" customHeight="1">
      <c r="A235" s="319" t="s">
        <v>811</v>
      </c>
      <c r="B235" s="318" t="s">
        <v>810</v>
      </c>
      <c r="C235" s="437"/>
      <c r="D235" s="352"/>
    </row>
    <row r="236" spans="1:4" s="348" customFormat="1">
      <c r="A236" s="315" t="s">
        <v>14</v>
      </c>
      <c r="B236" s="358" t="s">
        <v>992</v>
      </c>
      <c r="C236" s="439" t="s">
        <v>986</v>
      </c>
      <c r="D236" s="350"/>
    </row>
    <row r="237" spans="1:4" s="348" customFormat="1" ht="42">
      <c r="A237" s="315" t="s">
        <v>15</v>
      </c>
      <c r="B237" s="431" t="s">
        <v>1201</v>
      </c>
      <c r="C237" s="439" t="s">
        <v>986</v>
      </c>
      <c r="D237" s="350"/>
    </row>
    <row r="238" spans="1:4" s="348" customFormat="1">
      <c r="A238" s="315" t="s">
        <v>16</v>
      </c>
      <c r="B238" s="316"/>
      <c r="C238" s="438"/>
      <c r="D238" s="350"/>
    </row>
    <row r="239" spans="1:4" s="348" customFormat="1">
      <c r="A239" s="315" t="s">
        <v>17</v>
      </c>
      <c r="B239" s="351"/>
      <c r="C239" s="438"/>
      <c r="D239" s="350"/>
    </row>
    <row r="240" spans="1:4" s="348" customFormat="1">
      <c r="A240" s="315" t="s">
        <v>18</v>
      </c>
      <c r="B240" s="351"/>
      <c r="C240" s="438"/>
      <c r="D240" s="350"/>
    </row>
    <row r="241" spans="1:4" s="348" customFormat="1">
      <c r="A241" s="315" t="s">
        <v>19</v>
      </c>
      <c r="B241" s="351"/>
      <c r="C241" s="438"/>
      <c r="D241" s="350"/>
    </row>
    <row r="242" spans="1:4" s="348" customFormat="1" ht="173.25" customHeight="1">
      <c r="A242" s="319" t="s">
        <v>809</v>
      </c>
      <c r="B242" s="318" t="s">
        <v>808</v>
      </c>
      <c r="C242" s="437"/>
      <c r="D242" s="352"/>
    </row>
    <row r="243" spans="1:4" s="348" customFormat="1">
      <c r="A243" s="357" t="s">
        <v>14</v>
      </c>
      <c r="B243" s="358" t="s">
        <v>992</v>
      </c>
      <c r="C243" s="439" t="s">
        <v>986</v>
      </c>
      <c r="D243" s="360"/>
    </row>
    <row r="244" spans="1:4" s="348" customFormat="1" ht="43.5">
      <c r="A244" s="357" t="s">
        <v>15</v>
      </c>
      <c r="B244" s="450" t="s">
        <v>1270</v>
      </c>
      <c r="C244" s="439" t="s">
        <v>986</v>
      </c>
      <c r="D244" s="359"/>
    </row>
    <row r="245" spans="1:4" s="348" customFormat="1">
      <c r="A245" s="315" t="s">
        <v>17</v>
      </c>
      <c r="B245" s="423"/>
      <c r="C245" s="438"/>
      <c r="D245" s="350"/>
    </row>
    <row r="246" spans="1:4" s="348" customFormat="1">
      <c r="A246" s="315" t="s">
        <v>18</v>
      </c>
      <c r="B246" s="351"/>
      <c r="C246" s="438"/>
      <c r="D246" s="350"/>
    </row>
    <row r="247" spans="1:4" s="348" customFormat="1">
      <c r="A247" s="315" t="s">
        <v>19</v>
      </c>
      <c r="B247" s="351"/>
      <c r="C247" s="438"/>
      <c r="D247" s="350"/>
    </row>
    <row r="248" spans="1:4" s="348" customFormat="1" ht="43.5">
      <c r="A248" s="319">
        <v>3.2</v>
      </c>
      <c r="B248" s="318" t="s">
        <v>807</v>
      </c>
      <c r="C248" s="437"/>
      <c r="D248" s="352"/>
    </row>
    <row r="249" spans="1:4" s="348" customFormat="1" ht="58">
      <c r="A249" s="321" t="s">
        <v>806</v>
      </c>
      <c r="B249" s="320" t="s">
        <v>805</v>
      </c>
      <c r="C249" s="437"/>
      <c r="D249" s="352"/>
    </row>
    <row r="250" spans="1:4" s="348" customFormat="1" ht="124.5" customHeight="1">
      <c r="A250" s="319" t="s">
        <v>241</v>
      </c>
      <c r="B250" s="318" t="s">
        <v>804</v>
      </c>
      <c r="C250" s="437"/>
      <c r="D250" s="352"/>
    </row>
    <row r="251" spans="1:4" s="348" customFormat="1" ht="87">
      <c r="A251" s="315" t="s">
        <v>14</v>
      </c>
      <c r="B251" s="353" t="s">
        <v>1271</v>
      </c>
      <c r="C251" s="438" t="s">
        <v>986</v>
      </c>
      <c r="D251" s="350"/>
    </row>
    <row r="252" spans="1:4" s="348" customFormat="1" ht="101.5">
      <c r="A252" s="315" t="s">
        <v>15</v>
      </c>
      <c r="B252" s="353" t="s">
        <v>1355</v>
      </c>
      <c r="C252" s="438" t="s">
        <v>986</v>
      </c>
      <c r="D252" s="350"/>
    </row>
    <row r="253" spans="1:4" s="348" customFormat="1">
      <c r="A253" s="315" t="s">
        <v>16</v>
      </c>
      <c r="B253" s="316"/>
      <c r="C253" s="438"/>
      <c r="D253" s="350"/>
    </row>
    <row r="254" spans="1:4" s="348" customFormat="1">
      <c r="A254" s="315" t="s">
        <v>17</v>
      </c>
      <c r="B254" s="351"/>
      <c r="C254" s="438"/>
      <c r="D254" s="350"/>
    </row>
    <row r="255" spans="1:4" s="348" customFormat="1">
      <c r="A255" s="315" t="s">
        <v>18</v>
      </c>
      <c r="B255" s="351"/>
      <c r="C255" s="438"/>
      <c r="D255" s="350"/>
    </row>
    <row r="256" spans="1:4" s="348" customFormat="1">
      <c r="A256" s="315" t="s">
        <v>19</v>
      </c>
      <c r="B256" s="351"/>
      <c r="C256" s="438"/>
      <c r="D256" s="350"/>
    </row>
    <row r="257" spans="1:4" s="348" customFormat="1" ht="174">
      <c r="A257" s="319" t="s">
        <v>803</v>
      </c>
      <c r="B257" s="318" t="s">
        <v>802</v>
      </c>
      <c r="C257" s="437"/>
      <c r="D257" s="352"/>
    </row>
    <row r="258" spans="1:4" s="348" customFormat="1">
      <c r="A258" s="315" t="s">
        <v>14</v>
      </c>
      <c r="B258" s="358" t="s">
        <v>992</v>
      </c>
      <c r="C258" s="439" t="s">
        <v>986</v>
      </c>
      <c r="D258" s="360"/>
    </row>
    <row r="259" spans="1:4" s="348" customFormat="1" ht="70">
      <c r="A259" s="315" t="s">
        <v>15</v>
      </c>
      <c r="B259" s="430" t="s">
        <v>1272</v>
      </c>
      <c r="C259" s="440" t="s">
        <v>986</v>
      </c>
      <c r="D259" s="360"/>
    </row>
    <row r="260" spans="1:4" s="348" customFormat="1">
      <c r="A260" s="315" t="s">
        <v>16</v>
      </c>
      <c r="B260" s="358"/>
      <c r="C260" s="439"/>
      <c r="D260" s="350"/>
    </row>
    <row r="261" spans="1:4" s="348" customFormat="1">
      <c r="A261" s="315" t="s">
        <v>17</v>
      </c>
      <c r="B261" s="351"/>
      <c r="C261" s="438"/>
      <c r="D261" s="350"/>
    </row>
    <row r="262" spans="1:4" s="348" customFormat="1">
      <c r="A262" s="315" t="s">
        <v>18</v>
      </c>
      <c r="B262" s="351"/>
      <c r="C262" s="438"/>
      <c r="D262" s="350"/>
    </row>
    <row r="263" spans="1:4" s="348" customFormat="1">
      <c r="A263" s="315" t="s">
        <v>19</v>
      </c>
      <c r="B263" s="351"/>
      <c r="C263" s="438"/>
      <c r="D263" s="350"/>
    </row>
    <row r="264" spans="1:4" s="348" customFormat="1" ht="304.5" customHeight="1">
      <c r="A264" s="319" t="s">
        <v>801</v>
      </c>
      <c r="B264" s="318" t="s">
        <v>800</v>
      </c>
      <c r="C264" s="437"/>
      <c r="D264" s="352"/>
    </row>
    <row r="265" spans="1:4" s="348" customFormat="1">
      <c r="A265" s="315" t="s">
        <v>14</v>
      </c>
      <c r="B265" s="358" t="s">
        <v>992</v>
      </c>
      <c r="C265" s="439" t="s">
        <v>986</v>
      </c>
      <c r="D265" s="360"/>
    </row>
    <row r="266" spans="1:4" s="348" customFormat="1" ht="112">
      <c r="A266" s="426" t="s">
        <v>15</v>
      </c>
      <c r="B266" s="448" t="s">
        <v>1356</v>
      </c>
      <c r="C266" s="456" t="s">
        <v>1090</v>
      </c>
      <c r="D266" s="427" t="s">
        <v>1202</v>
      </c>
    </row>
    <row r="267" spans="1:4" s="348" customFormat="1">
      <c r="A267" s="315" t="s">
        <v>16</v>
      </c>
      <c r="B267" s="316"/>
      <c r="C267" s="438"/>
      <c r="D267" s="350"/>
    </row>
    <row r="268" spans="1:4" s="348" customFormat="1">
      <c r="A268" s="315" t="s">
        <v>17</v>
      </c>
      <c r="B268" s="351"/>
      <c r="C268" s="438"/>
      <c r="D268" s="350"/>
    </row>
    <row r="269" spans="1:4" s="348" customFormat="1">
      <c r="A269" s="315" t="s">
        <v>18</v>
      </c>
      <c r="B269" s="351"/>
      <c r="C269" s="438"/>
      <c r="D269" s="350"/>
    </row>
    <row r="270" spans="1:4" s="348" customFormat="1">
      <c r="A270" s="315" t="s">
        <v>19</v>
      </c>
      <c r="B270" s="351"/>
      <c r="C270" s="438"/>
      <c r="D270" s="350"/>
    </row>
    <row r="271" spans="1:4" s="348" customFormat="1" ht="203">
      <c r="A271" s="319" t="s">
        <v>799</v>
      </c>
      <c r="B271" s="318" t="s">
        <v>798</v>
      </c>
      <c r="C271" s="437"/>
      <c r="D271" s="352"/>
    </row>
    <row r="272" spans="1:4" s="348" customFormat="1" ht="58">
      <c r="A272" s="315" t="s">
        <v>14</v>
      </c>
      <c r="B272" s="353" t="s">
        <v>1273</v>
      </c>
      <c r="C272" s="438" t="s">
        <v>986</v>
      </c>
      <c r="D272" s="350"/>
    </row>
    <row r="273" spans="1:4" s="348" customFormat="1" ht="72.5">
      <c r="A273" s="315" t="s">
        <v>15</v>
      </c>
      <c r="B273" s="353" t="s">
        <v>1357</v>
      </c>
      <c r="C273" s="438" t="s">
        <v>986</v>
      </c>
      <c r="D273" s="350"/>
    </row>
    <row r="274" spans="1:4" s="348" customFormat="1">
      <c r="A274" s="315" t="s">
        <v>16</v>
      </c>
      <c r="B274" s="316"/>
      <c r="C274" s="438"/>
      <c r="D274" s="350"/>
    </row>
    <row r="275" spans="1:4" s="348" customFormat="1">
      <c r="A275" s="315" t="s">
        <v>17</v>
      </c>
      <c r="B275" s="351"/>
      <c r="C275" s="438"/>
      <c r="D275" s="350"/>
    </row>
    <row r="276" spans="1:4" s="348" customFormat="1">
      <c r="A276" s="315" t="s">
        <v>18</v>
      </c>
      <c r="B276" s="351"/>
      <c r="C276" s="438"/>
      <c r="D276" s="350"/>
    </row>
    <row r="277" spans="1:4" s="348" customFormat="1">
      <c r="A277" s="315" t="s">
        <v>19</v>
      </c>
      <c r="B277" s="351"/>
      <c r="C277" s="438"/>
      <c r="D277" s="350"/>
    </row>
    <row r="278" spans="1:4" s="348" customFormat="1" ht="87">
      <c r="A278" s="319" t="s">
        <v>797</v>
      </c>
      <c r="B278" s="318" t="s">
        <v>796</v>
      </c>
      <c r="C278" s="437"/>
      <c r="D278" s="352"/>
    </row>
    <row r="279" spans="1:4" s="348" customFormat="1">
      <c r="A279" s="315" t="s">
        <v>14</v>
      </c>
      <c r="B279" s="358" t="s">
        <v>992</v>
      </c>
      <c r="C279" s="439" t="s">
        <v>986</v>
      </c>
      <c r="D279" s="350"/>
    </row>
    <row r="280" spans="1:4" s="348" customFormat="1" ht="101.5">
      <c r="A280" s="426" t="s">
        <v>15</v>
      </c>
      <c r="B280" s="447" t="s">
        <v>1274</v>
      </c>
      <c r="C280" s="442" t="s">
        <v>1192</v>
      </c>
      <c r="D280" s="457" t="s">
        <v>1203</v>
      </c>
    </row>
    <row r="281" spans="1:4" s="348" customFormat="1">
      <c r="A281" s="315" t="s">
        <v>16</v>
      </c>
      <c r="B281" s="358"/>
      <c r="C281" s="439"/>
      <c r="D281" s="350"/>
    </row>
    <row r="282" spans="1:4" s="348" customFormat="1">
      <c r="A282" s="315" t="s">
        <v>17</v>
      </c>
      <c r="B282" s="351"/>
      <c r="C282" s="438"/>
      <c r="D282" s="350"/>
    </row>
    <row r="283" spans="1:4" s="348" customFormat="1">
      <c r="A283" s="315" t="s">
        <v>18</v>
      </c>
      <c r="B283" s="351"/>
      <c r="C283" s="438"/>
      <c r="D283" s="350"/>
    </row>
    <row r="284" spans="1:4" s="348" customFormat="1">
      <c r="A284" s="315" t="s">
        <v>19</v>
      </c>
      <c r="B284" s="351"/>
      <c r="C284" s="438"/>
      <c r="D284" s="350"/>
    </row>
    <row r="285" spans="1:4" s="348" customFormat="1" ht="217.5">
      <c r="A285" s="319" t="s">
        <v>795</v>
      </c>
      <c r="B285" s="318" t="s">
        <v>794</v>
      </c>
      <c r="C285" s="437"/>
      <c r="D285" s="352"/>
    </row>
    <row r="286" spans="1:4" s="348" customFormat="1">
      <c r="A286" s="315" t="s">
        <v>14</v>
      </c>
      <c r="B286" s="358" t="s">
        <v>992</v>
      </c>
      <c r="C286" s="439" t="s">
        <v>986</v>
      </c>
      <c r="D286" s="350"/>
    </row>
    <row r="287" spans="1:4" s="348" customFormat="1" ht="42">
      <c r="A287" s="315" t="s">
        <v>15</v>
      </c>
      <c r="B287" s="430" t="s">
        <v>1358</v>
      </c>
      <c r="C287" s="440" t="s">
        <v>986</v>
      </c>
      <c r="D287" s="350"/>
    </row>
    <row r="288" spans="1:4" s="348" customFormat="1">
      <c r="A288" s="315" t="s">
        <v>16</v>
      </c>
      <c r="B288" s="316"/>
      <c r="C288" s="438"/>
      <c r="D288" s="350"/>
    </row>
    <row r="289" spans="1:4" s="348" customFormat="1">
      <c r="A289" s="315" t="s">
        <v>17</v>
      </c>
      <c r="B289" s="351"/>
      <c r="C289" s="438"/>
      <c r="D289" s="350"/>
    </row>
    <row r="290" spans="1:4" s="348" customFormat="1">
      <c r="A290" s="315" t="s">
        <v>18</v>
      </c>
      <c r="B290" s="351"/>
      <c r="C290" s="438"/>
      <c r="D290" s="350"/>
    </row>
    <row r="291" spans="1:4" s="348" customFormat="1">
      <c r="A291" s="315" t="s">
        <v>19</v>
      </c>
      <c r="B291" s="351"/>
      <c r="C291" s="438"/>
      <c r="D291" s="350"/>
    </row>
    <row r="292" spans="1:4" s="348" customFormat="1" ht="87">
      <c r="A292" s="319" t="s">
        <v>793</v>
      </c>
      <c r="B292" s="318" t="s">
        <v>792</v>
      </c>
      <c r="C292" s="437"/>
      <c r="D292" s="352"/>
    </row>
    <row r="293" spans="1:4" s="348" customFormat="1">
      <c r="A293" s="315" t="s">
        <v>14</v>
      </c>
      <c r="B293" s="358" t="s">
        <v>992</v>
      </c>
      <c r="C293" s="439" t="s">
        <v>986</v>
      </c>
      <c r="D293" s="350"/>
    </row>
    <row r="294" spans="1:4" s="348" customFormat="1" ht="70">
      <c r="A294" s="315" t="s">
        <v>15</v>
      </c>
      <c r="B294" s="430" t="s">
        <v>1359</v>
      </c>
      <c r="C294" s="439" t="s">
        <v>986</v>
      </c>
      <c r="D294" s="350"/>
    </row>
    <row r="295" spans="1:4" s="348" customFormat="1">
      <c r="A295" s="315" t="s">
        <v>16</v>
      </c>
      <c r="B295" s="316"/>
      <c r="C295" s="439"/>
      <c r="D295" s="350"/>
    </row>
    <row r="296" spans="1:4" s="348" customFormat="1">
      <c r="A296" s="315" t="s">
        <v>17</v>
      </c>
      <c r="B296" s="351"/>
      <c r="C296" s="438"/>
      <c r="D296" s="350"/>
    </row>
    <row r="297" spans="1:4" s="348" customFormat="1">
      <c r="A297" s="315" t="s">
        <v>18</v>
      </c>
      <c r="B297" s="351"/>
      <c r="C297" s="438"/>
      <c r="D297" s="350"/>
    </row>
    <row r="298" spans="1:4" s="348" customFormat="1">
      <c r="A298" s="315" t="s">
        <v>19</v>
      </c>
      <c r="B298" s="351"/>
      <c r="C298" s="438"/>
      <c r="D298" s="350"/>
    </row>
    <row r="299" spans="1:4" s="348" customFormat="1">
      <c r="A299" s="319">
        <v>3.3</v>
      </c>
      <c r="B299" s="318" t="s">
        <v>791</v>
      </c>
      <c r="C299" s="437"/>
      <c r="D299" s="352"/>
    </row>
    <row r="300" spans="1:4" s="348" customFormat="1" ht="174">
      <c r="A300" s="319" t="s">
        <v>790</v>
      </c>
      <c r="B300" s="318" t="s">
        <v>789</v>
      </c>
      <c r="C300" s="437"/>
      <c r="D300" s="352"/>
    </row>
    <row r="301" spans="1:4" s="348" customFormat="1">
      <c r="A301" s="315" t="s">
        <v>14</v>
      </c>
      <c r="B301" s="358" t="s">
        <v>992</v>
      </c>
      <c r="C301" s="439" t="s">
        <v>986</v>
      </c>
      <c r="D301" s="350"/>
    </row>
    <row r="302" spans="1:4" s="348" customFormat="1" ht="72.5">
      <c r="A302" s="315" t="s">
        <v>15</v>
      </c>
      <c r="B302" s="543" t="s">
        <v>1360</v>
      </c>
      <c r="C302" s="439" t="s">
        <v>986</v>
      </c>
      <c r="D302" s="350"/>
    </row>
    <row r="303" spans="1:4" s="348" customFormat="1">
      <c r="A303" s="315" t="s">
        <v>16</v>
      </c>
      <c r="B303" s="316"/>
      <c r="C303" s="438"/>
      <c r="D303" s="350"/>
    </row>
    <row r="304" spans="1:4" s="348" customFormat="1">
      <c r="A304" s="315" t="s">
        <v>17</v>
      </c>
      <c r="B304" s="351"/>
      <c r="C304" s="438"/>
      <c r="D304" s="350"/>
    </row>
    <row r="305" spans="1:4" s="348" customFormat="1">
      <c r="A305" s="315" t="s">
        <v>18</v>
      </c>
      <c r="B305" s="351"/>
      <c r="C305" s="438"/>
      <c r="D305" s="350"/>
    </row>
    <row r="306" spans="1:4" s="348" customFormat="1">
      <c r="A306" s="315" t="s">
        <v>19</v>
      </c>
      <c r="B306" s="351"/>
      <c r="C306" s="438"/>
      <c r="D306" s="350"/>
    </row>
    <row r="307" spans="1:4" s="348" customFormat="1" ht="58">
      <c r="A307" s="319" t="s">
        <v>788</v>
      </c>
      <c r="B307" s="318" t="s">
        <v>787</v>
      </c>
      <c r="C307" s="437"/>
      <c r="D307" s="352"/>
    </row>
    <row r="308" spans="1:4" s="348" customFormat="1">
      <c r="A308" s="315" t="s">
        <v>14</v>
      </c>
      <c r="B308" s="358" t="s">
        <v>992</v>
      </c>
      <c r="C308" s="439" t="s">
        <v>986</v>
      </c>
      <c r="D308" s="350"/>
    </row>
    <row r="309" spans="1:4" s="348" customFormat="1" ht="29">
      <c r="A309" s="315" t="s">
        <v>15</v>
      </c>
      <c r="B309" s="358" t="s">
        <v>1361</v>
      </c>
      <c r="C309" s="439" t="s">
        <v>986</v>
      </c>
      <c r="D309" s="350"/>
    </row>
    <row r="310" spans="1:4" s="348" customFormat="1">
      <c r="A310" s="315" t="s">
        <v>16</v>
      </c>
      <c r="B310" s="316"/>
      <c r="C310" s="438"/>
      <c r="D310" s="350"/>
    </row>
    <row r="311" spans="1:4" s="348" customFormat="1">
      <c r="A311" s="315" t="s">
        <v>17</v>
      </c>
      <c r="B311" s="351"/>
      <c r="C311" s="438"/>
      <c r="D311" s="350"/>
    </row>
    <row r="312" spans="1:4" s="348" customFormat="1">
      <c r="A312" s="315" t="s">
        <v>18</v>
      </c>
      <c r="B312" s="351"/>
      <c r="C312" s="438"/>
      <c r="D312" s="350"/>
    </row>
    <row r="313" spans="1:4" s="348" customFormat="1">
      <c r="A313" s="315" t="s">
        <v>19</v>
      </c>
      <c r="B313" s="351"/>
      <c r="C313" s="438"/>
      <c r="D313" s="350"/>
    </row>
    <row r="314" spans="1:4" s="348" customFormat="1">
      <c r="A314" s="319">
        <v>4</v>
      </c>
      <c r="B314" s="318" t="s">
        <v>786</v>
      </c>
      <c r="C314" s="437"/>
      <c r="D314" s="352"/>
    </row>
    <row r="315" spans="1:4" s="348" customFormat="1" ht="29">
      <c r="A315" s="319">
        <v>4.0999999999999996</v>
      </c>
      <c r="B315" s="318" t="s">
        <v>785</v>
      </c>
      <c r="C315" s="437"/>
      <c r="D315" s="352"/>
    </row>
    <row r="316" spans="1:4" s="348" customFormat="1" ht="200.25" customHeight="1">
      <c r="A316" s="319" t="s">
        <v>784</v>
      </c>
      <c r="B316" s="318" t="s">
        <v>783</v>
      </c>
      <c r="C316" s="437"/>
      <c r="D316" s="352"/>
    </row>
    <row r="317" spans="1:4" s="348" customFormat="1">
      <c r="A317" s="355" t="s">
        <v>14</v>
      </c>
      <c r="B317" s="358" t="s">
        <v>992</v>
      </c>
      <c r="C317" s="439" t="s">
        <v>986</v>
      </c>
      <c r="D317" s="360"/>
    </row>
    <row r="318" spans="1:4" s="348" customFormat="1" ht="101.5">
      <c r="A318" s="315" t="s">
        <v>15</v>
      </c>
      <c r="B318" s="354" t="s">
        <v>1275</v>
      </c>
      <c r="C318" s="439" t="s">
        <v>986</v>
      </c>
      <c r="D318" s="360"/>
    </row>
    <row r="319" spans="1:4" s="348" customFormat="1">
      <c r="A319" s="315" t="s">
        <v>16</v>
      </c>
      <c r="B319" s="316"/>
      <c r="C319" s="438"/>
      <c r="D319" s="350"/>
    </row>
    <row r="320" spans="1:4" s="348" customFormat="1">
      <c r="A320" s="315" t="s">
        <v>17</v>
      </c>
      <c r="B320" s="351"/>
      <c r="C320" s="438"/>
      <c r="D320" s="350"/>
    </row>
    <row r="321" spans="1:4" s="348" customFormat="1">
      <c r="A321" s="315" t="s">
        <v>18</v>
      </c>
      <c r="B321" s="351"/>
      <c r="C321" s="438"/>
      <c r="D321" s="350"/>
    </row>
    <row r="322" spans="1:4" s="348" customFormat="1">
      <c r="A322" s="315" t="s">
        <v>19</v>
      </c>
      <c r="B322" s="351"/>
      <c r="C322" s="438"/>
      <c r="D322" s="350"/>
    </row>
    <row r="323" spans="1:4" s="348" customFormat="1" ht="174">
      <c r="A323" s="319" t="s">
        <v>782</v>
      </c>
      <c r="B323" s="318" t="s">
        <v>781</v>
      </c>
      <c r="C323" s="437"/>
      <c r="D323" s="352"/>
    </row>
    <row r="324" spans="1:4" s="348" customFormat="1" ht="58">
      <c r="A324" s="315" t="s">
        <v>14</v>
      </c>
      <c r="B324" s="353" t="s">
        <v>1276</v>
      </c>
      <c r="C324" s="438" t="s">
        <v>986</v>
      </c>
      <c r="D324" s="350"/>
    </row>
    <row r="325" spans="1:4" s="348" customFormat="1" ht="58">
      <c r="A325" s="315" t="s">
        <v>15</v>
      </c>
      <c r="B325" s="353" t="s">
        <v>1276</v>
      </c>
      <c r="C325" s="438" t="s">
        <v>986</v>
      </c>
      <c r="D325" s="350"/>
    </row>
    <row r="326" spans="1:4" s="348" customFormat="1">
      <c r="A326" s="315" t="s">
        <v>16</v>
      </c>
      <c r="B326" s="316"/>
      <c r="C326" s="438"/>
      <c r="D326" s="350"/>
    </row>
    <row r="327" spans="1:4" s="348" customFormat="1">
      <c r="A327" s="315" t="s">
        <v>17</v>
      </c>
      <c r="B327" s="351"/>
      <c r="C327" s="438"/>
      <c r="D327" s="350"/>
    </row>
    <row r="328" spans="1:4" s="348" customFormat="1">
      <c r="A328" s="315" t="s">
        <v>18</v>
      </c>
      <c r="B328" s="351"/>
      <c r="C328" s="438"/>
      <c r="D328" s="350"/>
    </row>
    <row r="329" spans="1:4" s="348" customFormat="1">
      <c r="A329" s="315" t="s">
        <v>19</v>
      </c>
      <c r="B329" s="351"/>
      <c r="C329" s="438"/>
      <c r="D329" s="350"/>
    </row>
    <row r="330" spans="1:4" s="348" customFormat="1" ht="290">
      <c r="A330" s="319" t="s">
        <v>780</v>
      </c>
      <c r="B330" s="318" t="s">
        <v>779</v>
      </c>
      <c r="C330" s="437"/>
      <c r="D330" s="352"/>
    </row>
    <row r="331" spans="1:4" s="348" customFormat="1" ht="43.5">
      <c r="A331" s="315" t="s">
        <v>14</v>
      </c>
      <c r="B331" s="353" t="s">
        <v>1071</v>
      </c>
      <c r="C331" s="438" t="s">
        <v>986</v>
      </c>
      <c r="D331" s="350"/>
    </row>
    <row r="332" spans="1:4" s="348" customFormat="1" ht="58">
      <c r="A332" s="315" t="s">
        <v>15</v>
      </c>
      <c r="B332" s="353" t="s">
        <v>1362</v>
      </c>
      <c r="C332" s="438" t="s">
        <v>986</v>
      </c>
      <c r="D332" s="350"/>
    </row>
    <row r="333" spans="1:4" s="348" customFormat="1">
      <c r="A333" s="315" t="s">
        <v>16</v>
      </c>
      <c r="B333" s="316"/>
      <c r="C333" s="438"/>
      <c r="D333" s="350"/>
    </row>
    <row r="334" spans="1:4" s="348" customFormat="1">
      <c r="A334" s="315" t="s">
        <v>17</v>
      </c>
      <c r="B334" s="351"/>
      <c r="C334" s="438"/>
      <c r="D334" s="350"/>
    </row>
    <row r="335" spans="1:4" s="348" customFormat="1">
      <c r="A335" s="315" t="s">
        <v>18</v>
      </c>
      <c r="B335" s="351"/>
      <c r="C335" s="438"/>
      <c r="D335" s="350"/>
    </row>
    <row r="336" spans="1:4" s="348" customFormat="1">
      <c r="A336" s="315" t="s">
        <v>19</v>
      </c>
      <c r="B336" s="351"/>
      <c r="C336" s="438"/>
      <c r="D336" s="350"/>
    </row>
    <row r="337" spans="1:4" s="348" customFormat="1" ht="101.5">
      <c r="A337" s="319" t="s">
        <v>778</v>
      </c>
      <c r="B337" s="318" t="s">
        <v>777</v>
      </c>
      <c r="C337" s="437"/>
      <c r="D337" s="352"/>
    </row>
    <row r="338" spans="1:4" s="348" customFormat="1">
      <c r="A338" s="315" t="s">
        <v>14</v>
      </c>
      <c r="B338" s="358" t="s">
        <v>992</v>
      </c>
      <c r="C338" s="439" t="s">
        <v>986</v>
      </c>
      <c r="D338" s="350"/>
    </row>
    <row r="339" spans="1:4" s="348" customFormat="1" ht="72.5">
      <c r="A339" s="315" t="s">
        <v>15</v>
      </c>
      <c r="B339" s="354" t="s">
        <v>1277</v>
      </c>
      <c r="C339" s="440" t="s">
        <v>986</v>
      </c>
      <c r="D339" s="350"/>
    </row>
    <row r="340" spans="1:4" s="348" customFormat="1">
      <c r="A340" s="315" t="s">
        <v>16</v>
      </c>
      <c r="B340" s="316"/>
      <c r="C340" s="438"/>
      <c r="D340" s="350"/>
    </row>
    <row r="341" spans="1:4" s="348" customFormat="1">
      <c r="A341" s="315" t="s">
        <v>17</v>
      </c>
      <c r="B341" s="351"/>
      <c r="C341" s="438"/>
      <c r="D341" s="350"/>
    </row>
    <row r="342" spans="1:4" s="348" customFormat="1">
      <c r="A342" s="315" t="s">
        <v>18</v>
      </c>
      <c r="B342" s="351"/>
      <c r="C342" s="438"/>
      <c r="D342" s="350"/>
    </row>
    <row r="343" spans="1:4" s="348" customFormat="1">
      <c r="A343" s="315" t="s">
        <v>19</v>
      </c>
      <c r="B343" s="351"/>
      <c r="C343" s="438"/>
      <c r="D343" s="350"/>
    </row>
    <row r="344" spans="1:4" s="348" customFormat="1">
      <c r="A344" s="319">
        <v>4.2</v>
      </c>
      <c r="B344" s="318" t="s">
        <v>776</v>
      </c>
      <c r="C344" s="437"/>
      <c r="D344" s="352"/>
    </row>
    <row r="345" spans="1:4" s="348" customFormat="1" ht="289.5" customHeight="1">
      <c r="A345" s="319" t="s">
        <v>775</v>
      </c>
      <c r="B345" s="318" t="s">
        <v>774</v>
      </c>
      <c r="C345" s="437"/>
      <c r="D345" s="352"/>
    </row>
    <row r="346" spans="1:4" s="348" customFormat="1" ht="188.5">
      <c r="A346" s="319"/>
      <c r="B346" s="318" t="s">
        <v>773</v>
      </c>
      <c r="C346" s="437"/>
      <c r="D346" s="352"/>
    </row>
    <row r="347" spans="1:4" s="348" customFormat="1" ht="43.5">
      <c r="A347" s="315" t="s">
        <v>14</v>
      </c>
      <c r="B347" s="353" t="s">
        <v>1278</v>
      </c>
      <c r="C347" s="438" t="s">
        <v>986</v>
      </c>
      <c r="D347" s="350"/>
    </row>
    <row r="348" spans="1:4" s="348" customFormat="1" ht="58">
      <c r="A348" s="315" t="s">
        <v>15</v>
      </c>
      <c r="B348" s="353" t="s">
        <v>1363</v>
      </c>
      <c r="C348" s="438" t="s">
        <v>986</v>
      </c>
      <c r="D348" s="350"/>
    </row>
    <row r="349" spans="1:4" s="348" customFormat="1">
      <c r="A349" s="315" t="s">
        <v>16</v>
      </c>
      <c r="B349" s="316"/>
      <c r="C349" s="438"/>
      <c r="D349" s="350"/>
    </row>
    <row r="350" spans="1:4" s="348" customFormat="1">
      <c r="A350" s="315" t="s">
        <v>17</v>
      </c>
      <c r="B350" s="351"/>
      <c r="C350" s="438"/>
      <c r="D350" s="350"/>
    </row>
    <row r="351" spans="1:4" s="348" customFormat="1">
      <c r="A351" s="315" t="s">
        <v>18</v>
      </c>
      <c r="B351" s="351"/>
      <c r="C351" s="438"/>
      <c r="D351" s="350"/>
    </row>
    <row r="352" spans="1:4" s="348" customFormat="1">
      <c r="A352" s="315" t="s">
        <v>19</v>
      </c>
      <c r="B352" s="351"/>
      <c r="C352" s="438"/>
      <c r="D352" s="350"/>
    </row>
    <row r="353" spans="1:4" s="348" customFormat="1" ht="217.5">
      <c r="A353" s="319" t="s">
        <v>772</v>
      </c>
      <c r="B353" s="318" t="s">
        <v>771</v>
      </c>
      <c r="C353" s="437"/>
      <c r="D353" s="352"/>
    </row>
    <row r="354" spans="1:4" s="348" customFormat="1" ht="43.5">
      <c r="A354" s="315" t="s">
        <v>14</v>
      </c>
      <c r="B354" s="353" t="s">
        <v>1278</v>
      </c>
      <c r="C354" s="438" t="s">
        <v>986</v>
      </c>
      <c r="D354" s="350"/>
    </row>
    <row r="355" spans="1:4" s="348" customFormat="1" ht="43.5">
      <c r="A355" s="315" t="s">
        <v>15</v>
      </c>
      <c r="B355" s="353" t="s">
        <v>1364</v>
      </c>
      <c r="C355" s="438" t="s">
        <v>986</v>
      </c>
      <c r="D355" s="350"/>
    </row>
    <row r="356" spans="1:4" s="348" customFormat="1">
      <c r="A356" s="315" t="s">
        <v>16</v>
      </c>
      <c r="B356" s="316"/>
      <c r="C356" s="438"/>
      <c r="D356" s="350"/>
    </row>
    <row r="357" spans="1:4" s="348" customFormat="1">
      <c r="A357" s="315" t="s">
        <v>17</v>
      </c>
      <c r="B357" s="351"/>
      <c r="C357" s="438"/>
      <c r="D357" s="350"/>
    </row>
    <row r="358" spans="1:4" s="348" customFormat="1">
      <c r="A358" s="315" t="s">
        <v>18</v>
      </c>
      <c r="B358" s="351"/>
      <c r="C358" s="438"/>
      <c r="D358" s="350"/>
    </row>
    <row r="359" spans="1:4" s="348" customFormat="1">
      <c r="A359" s="315" t="s">
        <v>19</v>
      </c>
      <c r="B359" s="351"/>
      <c r="C359" s="438"/>
      <c r="D359" s="350"/>
    </row>
    <row r="360" spans="1:4" s="348" customFormat="1" ht="290.25" customHeight="1">
      <c r="A360" s="319" t="s">
        <v>770</v>
      </c>
      <c r="B360" s="318" t="s">
        <v>769</v>
      </c>
      <c r="C360" s="437"/>
      <c r="D360" s="352"/>
    </row>
    <row r="361" spans="1:4" s="348" customFormat="1" ht="43.5">
      <c r="A361" s="315" t="s">
        <v>14</v>
      </c>
      <c r="B361" s="353" t="s">
        <v>1279</v>
      </c>
      <c r="C361" s="438" t="s">
        <v>986</v>
      </c>
      <c r="D361" s="350"/>
    </row>
    <row r="362" spans="1:4" s="348" customFormat="1" ht="43.5">
      <c r="A362" s="315" t="s">
        <v>15</v>
      </c>
      <c r="B362" s="353" t="s">
        <v>1364</v>
      </c>
      <c r="C362" s="438" t="s">
        <v>986</v>
      </c>
      <c r="D362" s="350"/>
    </row>
    <row r="363" spans="1:4" s="348" customFormat="1">
      <c r="A363" s="315" t="s">
        <v>16</v>
      </c>
      <c r="B363" s="316"/>
      <c r="C363" s="438"/>
      <c r="D363" s="350"/>
    </row>
    <row r="364" spans="1:4" s="348" customFormat="1">
      <c r="A364" s="315" t="s">
        <v>17</v>
      </c>
      <c r="B364" s="351"/>
      <c r="C364" s="438"/>
      <c r="D364" s="350"/>
    </row>
    <row r="365" spans="1:4" s="348" customFormat="1">
      <c r="A365" s="315" t="s">
        <v>18</v>
      </c>
      <c r="B365" s="351"/>
      <c r="C365" s="438"/>
      <c r="D365" s="350"/>
    </row>
    <row r="366" spans="1:4" s="348" customFormat="1">
      <c r="A366" s="315" t="s">
        <v>19</v>
      </c>
      <c r="B366" s="351"/>
      <c r="C366" s="438"/>
      <c r="D366" s="350"/>
    </row>
    <row r="367" spans="1:4" s="348" customFormat="1">
      <c r="A367" s="319">
        <v>4.3</v>
      </c>
      <c r="B367" s="318" t="s">
        <v>768</v>
      </c>
      <c r="C367" s="437"/>
      <c r="D367" s="352"/>
    </row>
    <row r="368" spans="1:4" s="348" customFormat="1" ht="130.5">
      <c r="A368" s="319" t="s">
        <v>767</v>
      </c>
      <c r="B368" s="318" t="s">
        <v>766</v>
      </c>
      <c r="C368" s="437"/>
      <c r="D368" s="352"/>
    </row>
    <row r="369" spans="1:4" s="348" customFormat="1" ht="29">
      <c r="A369" s="315" t="s">
        <v>14</v>
      </c>
      <c r="B369" s="317" t="s">
        <v>994</v>
      </c>
      <c r="C369" s="438" t="s">
        <v>986</v>
      </c>
      <c r="D369" s="350"/>
    </row>
    <row r="370" spans="1:4" s="348" customFormat="1" ht="58">
      <c r="A370" s="315" t="s">
        <v>15</v>
      </c>
      <c r="B370" s="317" t="s">
        <v>1204</v>
      </c>
      <c r="C370" s="438" t="s">
        <v>986</v>
      </c>
      <c r="D370" s="350"/>
    </row>
    <row r="371" spans="1:4" s="348" customFormat="1">
      <c r="A371" s="315" t="s">
        <v>16</v>
      </c>
      <c r="B371" s="316"/>
      <c r="C371" s="438"/>
      <c r="D371" s="350"/>
    </row>
    <row r="372" spans="1:4" s="348" customFormat="1">
      <c r="A372" s="315" t="s">
        <v>17</v>
      </c>
      <c r="B372" s="351"/>
      <c r="C372" s="438"/>
      <c r="D372" s="350"/>
    </row>
    <row r="373" spans="1:4" s="348" customFormat="1">
      <c r="A373" s="315" t="s">
        <v>18</v>
      </c>
      <c r="B373" s="351"/>
      <c r="C373" s="438"/>
      <c r="D373" s="350"/>
    </row>
    <row r="374" spans="1:4" s="348" customFormat="1">
      <c r="A374" s="315" t="s">
        <v>19</v>
      </c>
      <c r="B374" s="351"/>
      <c r="C374" s="438"/>
      <c r="D374" s="350"/>
    </row>
    <row r="375" spans="1:4" s="348" customFormat="1" ht="145">
      <c r="A375" s="319" t="s">
        <v>765</v>
      </c>
      <c r="B375" s="318" t="s">
        <v>764</v>
      </c>
      <c r="C375" s="437"/>
      <c r="D375" s="352"/>
    </row>
    <row r="376" spans="1:4" s="348" customFormat="1" ht="43.5">
      <c r="A376" s="315" t="s">
        <v>14</v>
      </c>
      <c r="B376" s="353" t="s">
        <v>1280</v>
      </c>
      <c r="C376" s="438" t="s">
        <v>986</v>
      </c>
      <c r="D376" s="350"/>
    </row>
    <row r="377" spans="1:4" s="348" customFormat="1" ht="43.5">
      <c r="A377" s="315" t="s">
        <v>15</v>
      </c>
      <c r="B377" s="353" t="s">
        <v>1280</v>
      </c>
      <c r="C377" s="438" t="s">
        <v>986</v>
      </c>
      <c r="D377" s="350"/>
    </row>
    <row r="378" spans="1:4" s="348" customFormat="1">
      <c r="A378" s="315" t="s">
        <v>16</v>
      </c>
      <c r="B378" s="316"/>
      <c r="C378" s="438"/>
      <c r="D378" s="350"/>
    </row>
    <row r="379" spans="1:4" s="348" customFormat="1">
      <c r="A379" s="315" t="s">
        <v>17</v>
      </c>
      <c r="B379" s="351"/>
      <c r="C379" s="438"/>
      <c r="D379" s="350"/>
    </row>
    <row r="380" spans="1:4" s="348" customFormat="1">
      <c r="A380" s="315" t="s">
        <v>18</v>
      </c>
      <c r="B380" s="351"/>
      <c r="C380" s="438"/>
      <c r="D380" s="350"/>
    </row>
    <row r="381" spans="1:4" s="348" customFormat="1">
      <c r="A381" s="315" t="s">
        <v>19</v>
      </c>
      <c r="B381" s="351"/>
      <c r="C381" s="438"/>
      <c r="D381" s="350"/>
    </row>
    <row r="382" spans="1:4" s="348" customFormat="1" ht="72.5">
      <c r="A382" s="319" t="s">
        <v>763</v>
      </c>
      <c r="B382" s="318" t="s">
        <v>762</v>
      </c>
      <c r="C382" s="437"/>
      <c r="D382" s="352"/>
    </row>
    <row r="383" spans="1:4" s="348" customFormat="1" ht="43.5">
      <c r="A383" s="315" t="s">
        <v>14</v>
      </c>
      <c r="B383" s="353" t="s">
        <v>988</v>
      </c>
      <c r="C383" s="438" t="s">
        <v>986</v>
      </c>
      <c r="D383" s="350"/>
    </row>
    <row r="384" spans="1:4" s="348" customFormat="1" ht="58">
      <c r="A384" s="315" t="s">
        <v>15</v>
      </c>
      <c r="B384" s="353" t="s">
        <v>1365</v>
      </c>
      <c r="C384" s="438" t="s">
        <v>986</v>
      </c>
      <c r="D384" s="350"/>
    </row>
    <row r="385" spans="1:4" s="348" customFormat="1">
      <c r="A385" s="315" t="s">
        <v>16</v>
      </c>
      <c r="B385" s="316"/>
      <c r="C385" s="438"/>
      <c r="D385" s="350"/>
    </row>
    <row r="386" spans="1:4" s="348" customFormat="1">
      <c r="A386" s="315" t="s">
        <v>17</v>
      </c>
      <c r="B386" s="351"/>
      <c r="C386" s="438"/>
      <c r="D386" s="350"/>
    </row>
    <row r="387" spans="1:4" s="348" customFormat="1">
      <c r="A387" s="315" t="s">
        <v>18</v>
      </c>
      <c r="B387" s="351"/>
      <c r="C387" s="438"/>
      <c r="D387" s="350"/>
    </row>
    <row r="388" spans="1:4" s="348" customFormat="1">
      <c r="A388" s="315" t="s">
        <v>19</v>
      </c>
      <c r="B388" s="351"/>
      <c r="C388" s="438"/>
      <c r="D388" s="350"/>
    </row>
    <row r="389" spans="1:4" s="348" customFormat="1" ht="101.5">
      <c r="A389" s="319" t="s">
        <v>761</v>
      </c>
      <c r="B389" s="318" t="s">
        <v>760</v>
      </c>
      <c r="C389" s="437"/>
      <c r="D389" s="352"/>
    </row>
    <row r="390" spans="1:4" s="348" customFormat="1" ht="72.5">
      <c r="A390" s="315" t="s">
        <v>14</v>
      </c>
      <c r="B390" s="353" t="s">
        <v>995</v>
      </c>
      <c r="C390" s="438" t="s">
        <v>986</v>
      </c>
      <c r="D390" s="350"/>
    </row>
    <row r="391" spans="1:4" s="348" customFormat="1" ht="72.5">
      <c r="A391" s="315" t="s">
        <v>15</v>
      </c>
      <c r="B391" s="353" t="s">
        <v>1366</v>
      </c>
      <c r="C391" s="438" t="s">
        <v>986</v>
      </c>
      <c r="D391" s="350"/>
    </row>
    <row r="392" spans="1:4" s="348" customFormat="1">
      <c r="A392" s="315" t="s">
        <v>16</v>
      </c>
      <c r="B392" s="316"/>
      <c r="C392" s="438"/>
      <c r="D392" s="350"/>
    </row>
    <row r="393" spans="1:4" s="348" customFormat="1">
      <c r="A393" s="315" t="s">
        <v>17</v>
      </c>
      <c r="B393" s="351"/>
      <c r="C393" s="438"/>
      <c r="D393" s="350"/>
    </row>
    <row r="394" spans="1:4" s="348" customFormat="1">
      <c r="A394" s="315" t="s">
        <v>18</v>
      </c>
      <c r="B394" s="351"/>
      <c r="C394" s="438"/>
      <c r="D394" s="350"/>
    </row>
    <row r="395" spans="1:4" s="348" customFormat="1">
      <c r="A395" s="315" t="s">
        <v>19</v>
      </c>
      <c r="B395" s="351"/>
      <c r="C395" s="438"/>
      <c r="D395" s="350"/>
    </row>
    <row r="396" spans="1:4" s="348" customFormat="1">
      <c r="A396" s="319">
        <v>5</v>
      </c>
      <c r="B396" s="318" t="s">
        <v>759</v>
      </c>
      <c r="C396" s="437"/>
      <c r="D396" s="352"/>
    </row>
    <row r="397" spans="1:4" s="348" customFormat="1">
      <c r="A397" s="319">
        <v>5.0999999999999996</v>
      </c>
      <c r="B397" s="318" t="s">
        <v>758</v>
      </c>
      <c r="C397" s="437"/>
      <c r="D397" s="352"/>
    </row>
    <row r="398" spans="1:4" s="348" customFormat="1" ht="216.75" customHeight="1">
      <c r="A398" s="319" t="s">
        <v>757</v>
      </c>
      <c r="B398" s="318" t="s">
        <v>756</v>
      </c>
      <c r="C398" s="437"/>
      <c r="D398" s="352"/>
    </row>
    <row r="399" spans="1:4" s="348" customFormat="1" ht="43.5">
      <c r="A399" s="315" t="s">
        <v>14</v>
      </c>
      <c r="B399" s="317" t="s">
        <v>1281</v>
      </c>
      <c r="C399" s="438" t="s">
        <v>986</v>
      </c>
      <c r="D399" s="350"/>
    </row>
    <row r="400" spans="1:4" s="348" customFormat="1" ht="43.5">
      <c r="A400" s="315" t="s">
        <v>15</v>
      </c>
      <c r="B400" s="317" t="s">
        <v>1281</v>
      </c>
      <c r="C400" s="438" t="s">
        <v>986</v>
      </c>
      <c r="D400" s="350"/>
    </row>
    <row r="401" spans="1:4" s="348" customFormat="1">
      <c r="A401" s="315" t="s">
        <v>16</v>
      </c>
      <c r="B401" s="316"/>
      <c r="C401" s="438"/>
      <c r="D401" s="350"/>
    </row>
    <row r="402" spans="1:4" s="348" customFormat="1">
      <c r="A402" s="315" t="s">
        <v>17</v>
      </c>
      <c r="B402" s="351"/>
      <c r="C402" s="438"/>
      <c r="D402" s="350"/>
    </row>
    <row r="403" spans="1:4" s="348" customFormat="1">
      <c r="A403" s="315" t="s">
        <v>18</v>
      </c>
      <c r="B403" s="351"/>
      <c r="C403" s="438"/>
      <c r="D403" s="350"/>
    </row>
    <row r="404" spans="1:4" s="348" customFormat="1">
      <c r="A404" s="315" t="s">
        <v>19</v>
      </c>
      <c r="B404" s="351"/>
      <c r="C404" s="438"/>
      <c r="D404" s="350"/>
    </row>
    <row r="405" spans="1:4" s="348" customFormat="1">
      <c r="A405" s="319">
        <v>5.2</v>
      </c>
      <c r="B405" s="318" t="s">
        <v>755</v>
      </c>
      <c r="C405" s="437"/>
      <c r="D405" s="352"/>
    </row>
    <row r="406" spans="1:4" s="348" customFormat="1" ht="145">
      <c r="A406" s="319" t="s">
        <v>754</v>
      </c>
      <c r="B406" s="318" t="s">
        <v>753</v>
      </c>
      <c r="C406" s="437"/>
      <c r="D406" s="352"/>
    </row>
    <row r="407" spans="1:4" s="348" customFormat="1" ht="391.5">
      <c r="A407" s="319"/>
      <c r="B407" s="318" t="s">
        <v>1282</v>
      </c>
      <c r="C407" s="437"/>
      <c r="D407" s="352"/>
    </row>
    <row r="408" spans="1:4" s="348" customFormat="1" ht="43.5">
      <c r="A408" s="315" t="s">
        <v>14</v>
      </c>
      <c r="B408" s="353" t="s">
        <v>996</v>
      </c>
      <c r="C408" s="438" t="s">
        <v>986</v>
      </c>
      <c r="D408" s="350"/>
    </row>
    <row r="409" spans="1:4" s="348" customFormat="1" ht="43.5">
      <c r="A409" s="315" t="s">
        <v>15</v>
      </c>
      <c r="B409" s="353" t="s">
        <v>1367</v>
      </c>
      <c r="C409" s="438" t="s">
        <v>986</v>
      </c>
      <c r="D409" s="350"/>
    </row>
    <row r="410" spans="1:4" s="348" customFormat="1">
      <c r="A410" s="315" t="s">
        <v>16</v>
      </c>
      <c r="B410" s="316"/>
      <c r="C410" s="438"/>
      <c r="D410" s="350"/>
    </row>
    <row r="411" spans="1:4" s="348" customFormat="1">
      <c r="A411" s="315" t="s">
        <v>17</v>
      </c>
      <c r="B411" s="351"/>
      <c r="C411" s="438"/>
      <c r="D411" s="350"/>
    </row>
    <row r="412" spans="1:4" s="348" customFormat="1">
      <c r="A412" s="315" t="s">
        <v>18</v>
      </c>
      <c r="B412" s="351"/>
      <c r="C412" s="438"/>
      <c r="D412" s="350"/>
    </row>
    <row r="413" spans="1:4" s="348" customFormat="1">
      <c r="A413" s="315" t="s">
        <v>19</v>
      </c>
      <c r="B413" s="351"/>
      <c r="C413" s="438"/>
      <c r="D413" s="350"/>
    </row>
    <row r="414" spans="1:4" s="348" customFormat="1" ht="364.5" customHeight="1">
      <c r="A414" s="319" t="s">
        <v>752</v>
      </c>
      <c r="B414" s="318" t="s">
        <v>751</v>
      </c>
      <c r="C414" s="437"/>
      <c r="D414" s="352"/>
    </row>
    <row r="415" spans="1:4" s="348" customFormat="1">
      <c r="A415" s="315" t="s">
        <v>14</v>
      </c>
      <c r="B415" s="358" t="s">
        <v>992</v>
      </c>
      <c r="C415" s="439" t="s">
        <v>986</v>
      </c>
      <c r="D415" s="350"/>
    </row>
    <row r="416" spans="1:4" s="348" customFormat="1" ht="101.5">
      <c r="A416" s="315" t="s">
        <v>15</v>
      </c>
      <c r="B416" s="354" t="s">
        <v>1283</v>
      </c>
      <c r="C416" s="440" t="s">
        <v>986</v>
      </c>
      <c r="D416" s="350"/>
    </row>
    <row r="417" spans="1:4" s="348" customFormat="1">
      <c r="A417" s="315" t="s">
        <v>16</v>
      </c>
      <c r="B417" s="316"/>
      <c r="C417" s="438"/>
      <c r="D417" s="350"/>
    </row>
    <row r="418" spans="1:4" s="348" customFormat="1">
      <c r="A418" s="315" t="s">
        <v>17</v>
      </c>
      <c r="B418" s="351"/>
      <c r="C418" s="438"/>
      <c r="D418" s="350"/>
    </row>
    <row r="419" spans="1:4" s="348" customFormat="1">
      <c r="A419" s="315" t="s">
        <v>18</v>
      </c>
      <c r="B419" s="351"/>
      <c r="C419" s="438"/>
      <c r="D419" s="350"/>
    </row>
    <row r="420" spans="1:4" s="348" customFormat="1">
      <c r="A420" s="315" t="s">
        <v>19</v>
      </c>
      <c r="B420" s="351"/>
      <c r="C420" s="438"/>
      <c r="D420" s="350"/>
    </row>
    <row r="421" spans="1:4" s="348" customFormat="1" ht="232">
      <c r="A421" s="319" t="s">
        <v>750</v>
      </c>
      <c r="B421" s="318" t="s">
        <v>749</v>
      </c>
      <c r="C421" s="437"/>
      <c r="D421" s="352"/>
    </row>
    <row r="422" spans="1:4" s="348" customFormat="1">
      <c r="A422" s="315" t="s">
        <v>14</v>
      </c>
      <c r="B422" s="358" t="s">
        <v>992</v>
      </c>
      <c r="C422" s="439" t="s">
        <v>986</v>
      </c>
      <c r="D422" s="350"/>
    </row>
    <row r="423" spans="1:4" s="348" customFormat="1" ht="29">
      <c r="A423" s="315" t="s">
        <v>15</v>
      </c>
      <c r="B423" s="354" t="s">
        <v>1205</v>
      </c>
      <c r="C423" s="439" t="s">
        <v>986</v>
      </c>
      <c r="D423" s="350"/>
    </row>
    <row r="424" spans="1:4" s="348" customFormat="1">
      <c r="A424" s="315" t="s">
        <v>16</v>
      </c>
      <c r="B424" s="316"/>
      <c r="C424" s="438"/>
      <c r="D424" s="350"/>
    </row>
    <row r="425" spans="1:4" s="348" customFormat="1">
      <c r="A425" s="315" t="s">
        <v>17</v>
      </c>
      <c r="B425" s="351"/>
      <c r="C425" s="438"/>
      <c r="D425" s="350"/>
    </row>
    <row r="426" spans="1:4" s="348" customFormat="1">
      <c r="A426" s="315" t="s">
        <v>18</v>
      </c>
      <c r="B426" s="351"/>
      <c r="C426" s="438"/>
      <c r="D426" s="350"/>
    </row>
    <row r="427" spans="1:4" s="348" customFormat="1">
      <c r="A427" s="315" t="s">
        <v>19</v>
      </c>
      <c r="B427" s="351"/>
      <c r="C427" s="438"/>
      <c r="D427" s="350"/>
    </row>
    <row r="428" spans="1:4" s="348" customFormat="1" ht="43.5">
      <c r="A428" s="319" t="s">
        <v>748</v>
      </c>
      <c r="B428" s="318" t="s">
        <v>747</v>
      </c>
      <c r="C428" s="437"/>
      <c r="D428" s="352"/>
    </row>
    <row r="429" spans="1:4" s="348" customFormat="1">
      <c r="A429" s="315" t="s">
        <v>14</v>
      </c>
      <c r="B429" s="416" t="s">
        <v>989</v>
      </c>
      <c r="C429" s="438" t="s">
        <v>987</v>
      </c>
      <c r="D429" s="350"/>
    </row>
    <row r="430" spans="1:4" s="348" customFormat="1">
      <c r="A430" s="315" t="s">
        <v>15</v>
      </c>
      <c r="B430" s="416" t="s">
        <v>989</v>
      </c>
      <c r="C430" s="438" t="s">
        <v>987</v>
      </c>
      <c r="D430" s="350"/>
    </row>
    <row r="431" spans="1:4" s="348" customFormat="1">
      <c r="A431" s="315" t="s">
        <v>16</v>
      </c>
      <c r="B431" s="316"/>
      <c r="C431" s="438"/>
      <c r="D431" s="350"/>
    </row>
    <row r="432" spans="1:4" s="348" customFormat="1">
      <c r="A432" s="315" t="s">
        <v>17</v>
      </c>
      <c r="B432" s="351"/>
      <c r="C432" s="438"/>
      <c r="D432" s="350"/>
    </row>
    <row r="433" spans="1:4" s="348" customFormat="1">
      <c r="A433" s="315" t="s">
        <v>18</v>
      </c>
      <c r="B433" s="351"/>
      <c r="C433" s="438"/>
      <c r="D433" s="350"/>
    </row>
    <row r="434" spans="1:4" s="348" customFormat="1">
      <c r="A434" s="315" t="s">
        <v>19</v>
      </c>
      <c r="B434" s="351"/>
      <c r="C434" s="438"/>
      <c r="D434" s="350"/>
    </row>
    <row r="435" spans="1:4" s="348" customFormat="1" ht="87">
      <c r="A435" s="319" t="s">
        <v>746</v>
      </c>
      <c r="B435" s="318" t="s">
        <v>745</v>
      </c>
      <c r="C435" s="437"/>
      <c r="D435" s="352"/>
    </row>
    <row r="436" spans="1:4" s="348" customFormat="1">
      <c r="A436" s="315" t="s">
        <v>14</v>
      </c>
      <c r="B436" s="317" t="s">
        <v>990</v>
      </c>
      <c r="C436" s="438" t="s">
        <v>986</v>
      </c>
      <c r="D436" s="350"/>
    </row>
    <row r="437" spans="1:4" s="348" customFormat="1">
      <c r="A437" s="315" t="s">
        <v>15</v>
      </c>
      <c r="B437" s="317" t="s">
        <v>990</v>
      </c>
      <c r="C437" s="438" t="s">
        <v>986</v>
      </c>
      <c r="D437" s="350"/>
    </row>
    <row r="438" spans="1:4" s="348" customFormat="1">
      <c r="A438" s="315" t="s">
        <v>16</v>
      </c>
      <c r="B438" s="317"/>
      <c r="C438" s="438"/>
      <c r="D438" s="350"/>
    </row>
    <row r="439" spans="1:4" s="348" customFormat="1">
      <c r="A439" s="315" t="s">
        <v>17</v>
      </c>
      <c r="B439" s="351"/>
      <c r="C439" s="438"/>
      <c r="D439" s="350"/>
    </row>
    <row r="440" spans="1:4" s="348" customFormat="1">
      <c r="A440" s="315" t="s">
        <v>18</v>
      </c>
      <c r="B440" s="351"/>
      <c r="C440" s="438"/>
      <c r="D440" s="350"/>
    </row>
    <row r="441" spans="1:4" s="348" customFormat="1">
      <c r="A441" s="315" t="s">
        <v>19</v>
      </c>
      <c r="B441" s="351"/>
      <c r="C441" s="438"/>
      <c r="D441" s="350"/>
    </row>
    <row r="442" spans="1:4" s="348" customFormat="1" ht="116">
      <c r="A442" s="319" t="s">
        <v>744</v>
      </c>
      <c r="B442" s="318" t="s">
        <v>743</v>
      </c>
      <c r="C442" s="437"/>
      <c r="D442" s="352"/>
    </row>
    <row r="443" spans="1:4" s="348" customFormat="1">
      <c r="A443" s="315" t="s">
        <v>14</v>
      </c>
      <c r="B443" s="358" t="s">
        <v>992</v>
      </c>
      <c r="C443" s="439" t="s">
        <v>986</v>
      </c>
      <c r="D443" s="350"/>
    </row>
    <row r="444" spans="1:4" s="348" customFormat="1" ht="72.5">
      <c r="A444" s="315" t="s">
        <v>15</v>
      </c>
      <c r="B444" s="354" t="s">
        <v>1284</v>
      </c>
      <c r="C444" s="440" t="s">
        <v>986</v>
      </c>
      <c r="D444" s="350"/>
    </row>
    <row r="445" spans="1:4" s="348" customFormat="1">
      <c r="A445" s="315" t="s">
        <v>16</v>
      </c>
      <c r="B445" s="316"/>
      <c r="C445" s="438"/>
      <c r="D445" s="350"/>
    </row>
    <row r="446" spans="1:4" s="348" customFormat="1">
      <c r="A446" s="315" t="s">
        <v>17</v>
      </c>
      <c r="B446" s="351"/>
      <c r="C446" s="438"/>
      <c r="D446" s="350"/>
    </row>
    <row r="447" spans="1:4" s="348" customFormat="1">
      <c r="A447" s="315" t="s">
        <v>18</v>
      </c>
      <c r="B447" s="351"/>
      <c r="C447" s="438"/>
      <c r="D447" s="350"/>
    </row>
    <row r="448" spans="1:4" s="348" customFormat="1">
      <c r="A448" s="315" t="s">
        <v>19</v>
      </c>
      <c r="B448" s="351"/>
      <c r="C448" s="438"/>
      <c r="D448" s="350"/>
    </row>
    <row r="449" spans="1:4" s="348" customFormat="1">
      <c r="A449" s="319">
        <v>5.3</v>
      </c>
      <c r="B449" s="318" t="s">
        <v>742</v>
      </c>
      <c r="C449" s="437"/>
      <c r="D449" s="352"/>
    </row>
    <row r="450" spans="1:4" s="348" customFormat="1" ht="352.5" customHeight="1">
      <c r="A450" s="319" t="s">
        <v>286</v>
      </c>
      <c r="B450" s="318" t="s">
        <v>741</v>
      </c>
      <c r="C450" s="437"/>
      <c r="D450" s="352"/>
    </row>
    <row r="451" spans="1:4" s="348" customFormat="1" ht="29">
      <c r="A451" s="315" t="s">
        <v>14</v>
      </c>
      <c r="B451" s="356" t="s">
        <v>997</v>
      </c>
      <c r="C451" s="438" t="s">
        <v>986</v>
      </c>
      <c r="D451" s="350"/>
    </row>
    <row r="452" spans="1:4" s="348" customFormat="1" ht="29">
      <c r="A452" s="315" t="s">
        <v>15</v>
      </c>
      <c r="B452" s="356" t="s">
        <v>997</v>
      </c>
      <c r="C452" s="438" t="s">
        <v>986</v>
      </c>
      <c r="D452" s="350"/>
    </row>
    <row r="453" spans="1:4" s="348" customFormat="1">
      <c r="A453" s="315" t="s">
        <v>16</v>
      </c>
      <c r="B453" s="316" t="s">
        <v>222</v>
      </c>
      <c r="C453" s="438"/>
      <c r="D453" s="350"/>
    </row>
    <row r="454" spans="1:4" s="348" customFormat="1">
      <c r="A454" s="315" t="s">
        <v>17</v>
      </c>
      <c r="B454" s="351"/>
      <c r="C454" s="438"/>
      <c r="D454" s="350"/>
    </row>
    <row r="455" spans="1:4" s="348" customFormat="1">
      <c r="A455" s="315" t="s">
        <v>18</v>
      </c>
      <c r="B455" s="351"/>
      <c r="C455" s="438"/>
      <c r="D455" s="350"/>
    </row>
    <row r="456" spans="1:4" s="348" customFormat="1">
      <c r="A456" s="315" t="s">
        <v>19</v>
      </c>
      <c r="B456" s="351"/>
      <c r="C456" s="438"/>
      <c r="D456" s="350"/>
    </row>
    <row r="457" spans="1:4" s="348" customFormat="1" ht="203">
      <c r="A457" s="319" t="s">
        <v>290</v>
      </c>
      <c r="B457" s="318" t="s">
        <v>740</v>
      </c>
      <c r="C457" s="437"/>
      <c r="D457" s="352"/>
    </row>
    <row r="458" spans="1:4" s="348" customFormat="1">
      <c r="A458" s="315" t="s">
        <v>14</v>
      </c>
      <c r="B458" s="358" t="s">
        <v>992</v>
      </c>
      <c r="C458" s="438" t="s">
        <v>986</v>
      </c>
      <c r="D458" s="350"/>
    </row>
    <row r="459" spans="1:4" s="348" customFormat="1" ht="72.5">
      <c r="A459" s="315" t="s">
        <v>15</v>
      </c>
      <c r="B459" s="358" t="s">
        <v>1285</v>
      </c>
      <c r="C459" s="438" t="s">
        <v>1027</v>
      </c>
      <c r="D459" s="350"/>
    </row>
    <row r="460" spans="1:4" s="348" customFormat="1">
      <c r="A460" s="315" t="s">
        <v>16</v>
      </c>
      <c r="B460" s="316"/>
      <c r="C460" s="438"/>
      <c r="D460" s="350"/>
    </row>
    <row r="461" spans="1:4" s="348" customFormat="1">
      <c r="A461" s="315" t="s">
        <v>17</v>
      </c>
      <c r="B461" s="351"/>
      <c r="C461" s="438"/>
      <c r="D461" s="350"/>
    </row>
    <row r="462" spans="1:4" s="348" customFormat="1">
      <c r="A462" s="315" t="s">
        <v>18</v>
      </c>
      <c r="B462" s="351"/>
      <c r="C462" s="438"/>
      <c r="D462" s="350"/>
    </row>
    <row r="463" spans="1:4" s="348" customFormat="1">
      <c r="A463" s="315" t="s">
        <v>19</v>
      </c>
      <c r="B463" s="351"/>
      <c r="C463" s="438"/>
      <c r="D463" s="350"/>
    </row>
    <row r="464" spans="1:4" s="348" customFormat="1" ht="43.5">
      <c r="A464" s="319" t="s">
        <v>739</v>
      </c>
      <c r="B464" s="318" t="s">
        <v>738</v>
      </c>
      <c r="C464" s="437"/>
      <c r="D464" s="352"/>
    </row>
    <row r="465" spans="1:4" s="348" customFormat="1" ht="362.5">
      <c r="A465" s="319"/>
      <c r="B465" s="318" t="s">
        <v>737</v>
      </c>
      <c r="C465" s="437"/>
      <c r="D465" s="352"/>
    </row>
    <row r="466" spans="1:4" s="348" customFormat="1">
      <c r="A466" s="315" t="s">
        <v>14</v>
      </c>
      <c r="B466" s="358" t="s">
        <v>992</v>
      </c>
      <c r="C466" s="438" t="s">
        <v>986</v>
      </c>
      <c r="D466" s="350"/>
    </row>
    <row r="467" spans="1:4" s="348" customFormat="1" ht="116">
      <c r="A467" s="315" t="s">
        <v>15</v>
      </c>
      <c r="B467" s="353" t="s">
        <v>1286</v>
      </c>
      <c r="C467" s="438" t="s">
        <v>986</v>
      </c>
      <c r="D467" s="350"/>
    </row>
    <row r="468" spans="1:4" s="348" customFormat="1">
      <c r="A468" s="315" t="s">
        <v>16</v>
      </c>
      <c r="B468" s="316"/>
      <c r="C468" s="438"/>
      <c r="D468" s="350"/>
    </row>
    <row r="469" spans="1:4" s="348" customFormat="1">
      <c r="A469" s="315" t="s">
        <v>17</v>
      </c>
      <c r="B469" s="351"/>
      <c r="C469" s="438"/>
      <c r="D469" s="350"/>
    </row>
    <row r="470" spans="1:4" s="348" customFormat="1">
      <c r="A470" s="315" t="s">
        <v>18</v>
      </c>
      <c r="B470" s="351"/>
      <c r="C470" s="438"/>
      <c r="D470" s="350"/>
    </row>
    <row r="471" spans="1:4" s="348" customFormat="1">
      <c r="A471" s="315" t="s">
        <v>19</v>
      </c>
      <c r="B471" s="351"/>
      <c r="C471" s="438"/>
      <c r="D471" s="350"/>
    </row>
    <row r="472" spans="1:4" s="348" customFormat="1" ht="377">
      <c r="A472" s="319" t="s">
        <v>736</v>
      </c>
      <c r="B472" s="318" t="s">
        <v>735</v>
      </c>
      <c r="C472" s="437"/>
      <c r="D472" s="352"/>
    </row>
    <row r="473" spans="1:4" s="348" customFormat="1">
      <c r="A473" s="315" t="s">
        <v>14</v>
      </c>
      <c r="B473" s="358" t="s">
        <v>992</v>
      </c>
      <c r="C473" s="438" t="s">
        <v>986</v>
      </c>
      <c r="D473" s="350"/>
    </row>
    <row r="474" spans="1:4" s="348" customFormat="1" ht="116">
      <c r="A474" s="315" t="s">
        <v>15</v>
      </c>
      <c r="B474" s="353" t="s">
        <v>1286</v>
      </c>
      <c r="C474" s="438" t="s">
        <v>986</v>
      </c>
      <c r="D474" s="350"/>
    </row>
    <row r="475" spans="1:4" s="348" customFormat="1">
      <c r="A475" s="315" t="s">
        <v>16</v>
      </c>
      <c r="B475" s="316"/>
      <c r="C475" s="438"/>
      <c r="D475" s="350"/>
    </row>
    <row r="476" spans="1:4" s="348" customFormat="1">
      <c r="A476" s="315" t="s">
        <v>17</v>
      </c>
      <c r="B476" s="351"/>
      <c r="C476" s="438"/>
      <c r="D476" s="350"/>
    </row>
    <row r="477" spans="1:4" s="348" customFormat="1">
      <c r="A477" s="315" t="s">
        <v>18</v>
      </c>
      <c r="B477" s="351"/>
      <c r="C477" s="438"/>
      <c r="D477" s="350"/>
    </row>
    <row r="478" spans="1:4" s="348" customFormat="1">
      <c r="A478" s="315" t="s">
        <v>19</v>
      </c>
      <c r="B478" s="351"/>
      <c r="C478" s="438"/>
      <c r="D478" s="350"/>
    </row>
    <row r="479" spans="1:4" s="348" customFormat="1" ht="319">
      <c r="A479" s="319" t="s">
        <v>734</v>
      </c>
      <c r="B479" s="318" t="s">
        <v>733</v>
      </c>
      <c r="C479" s="437"/>
      <c r="D479" s="352"/>
    </row>
    <row r="480" spans="1:4" s="348" customFormat="1">
      <c r="A480" s="315" t="s">
        <v>14</v>
      </c>
      <c r="B480" s="358" t="s">
        <v>992</v>
      </c>
      <c r="C480" s="438" t="s">
        <v>986</v>
      </c>
      <c r="D480" s="350"/>
    </row>
    <row r="481" spans="1:4" s="348" customFormat="1" ht="58">
      <c r="A481" s="315" t="s">
        <v>15</v>
      </c>
      <c r="B481" s="353" t="s">
        <v>1206</v>
      </c>
      <c r="C481" s="438" t="s">
        <v>986</v>
      </c>
      <c r="D481" s="350"/>
    </row>
    <row r="482" spans="1:4" s="348" customFormat="1">
      <c r="A482" s="315" t="s">
        <v>16</v>
      </c>
      <c r="B482" s="316"/>
      <c r="C482" s="438"/>
      <c r="D482" s="350"/>
    </row>
    <row r="483" spans="1:4" s="348" customFormat="1">
      <c r="A483" s="315" t="s">
        <v>17</v>
      </c>
      <c r="B483" s="351"/>
      <c r="C483" s="438"/>
      <c r="D483" s="350"/>
    </row>
    <row r="484" spans="1:4" s="348" customFormat="1">
      <c r="A484" s="315" t="s">
        <v>18</v>
      </c>
      <c r="B484" s="358"/>
      <c r="C484" s="438"/>
      <c r="D484" s="350"/>
    </row>
    <row r="485" spans="1:4" s="348" customFormat="1">
      <c r="A485" s="315" t="s">
        <v>19</v>
      </c>
      <c r="B485" s="316"/>
      <c r="C485" s="438"/>
      <c r="D485" s="350"/>
    </row>
    <row r="486" spans="1:4" s="348" customFormat="1" ht="377">
      <c r="A486" s="319" t="s">
        <v>732</v>
      </c>
      <c r="B486" s="318" t="s">
        <v>731</v>
      </c>
      <c r="C486" s="437"/>
      <c r="D486" s="352"/>
    </row>
    <row r="487" spans="1:4" s="348" customFormat="1" ht="101.5">
      <c r="A487" s="315" t="s">
        <v>14</v>
      </c>
      <c r="B487" s="354" t="s">
        <v>1287</v>
      </c>
      <c r="C487" s="438" t="s">
        <v>986</v>
      </c>
      <c r="D487" s="350"/>
    </row>
    <row r="488" spans="1:4" s="348" customFormat="1" ht="101.5">
      <c r="A488" s="315" t="s">
        <v>15</v>
      </c>
      <c r="B488" s="354" t="s">
        <v>1287</v>
      </c>
      <c r="C488" s="438" t="s">
        <v>986</v>
      </c>
      <c r="D488" s="350"/>
    </row>
    <row r="489" spans="1:4" s="348" customFormat="1">
      <c r="A489" s="315" t="s">
        <v>16</v>
      </c>
      <c r="B489" s="316"/>
      <c r="C489" s="438"/>
      <c r="D489" s="350"/>
    </row>
    <row r="490" spans="1:4" s="348" customFormat="1">
      <c r="A490" s="315" t="s">
        <v>17</v>
      </c>
      <c r="B490" s="351"/>
      <c r="C490" s="438"/>
      <c r="D490" s="350"/>
    </row>
    <row r="491" spans="1:4" s="348" customFormat="1">
      <c r="A491" s="315" t="s">
        <v>18</v>
      </c>
      <c r="B491" s="351"/>
      <c r="C491" s="438"/>
      <c r="D491" s="350"/>
    </row>
    <row r="492" spans="1:4" s="348" customFormat="1">
      <c r="A492" s="315" t="s">
        <v>19</v>
      </c>
      <c r="B492" s="351"/>
      <c r="C492" s="438"/>
      <c r="D492" s="350"/>
    </row>
    <row r="493" spans="1:4" s="348" customFormat="1" ht="391.5">
      <c r="A493" s="319" t="s">
        <v>730</v>
      </c>
      <c r="B493" s="318" t="s">
        <v>729</v>
      </c>
      <c r="C493" s="437"/>
      <c r="D493" s="352"/>
    </row>
    <row r="494" spans="1:4" s="348" customFormat="1" ht="290">
      <c r="A494" s="319"/>
      <c r="B494" s="318" t="s">
        <v>728</v>
      </c>
      <c r="C494" s="437"/>
      <c r="D494" s="352"/>
    </row>
    <row r="495" spans="1:4" s="348" customFormat="1">
      <c r="A495" s="315" t="s">
        <v>14</v>
      </c>
      <c r="B495" s="358" t="s">
        <v>992</v>
      </c>
      <c r="C495" s="438" t="s">
        <v>986</v>
      </c>
      <c r="D495" s="350"/>
    </row>
    <row r="496" spans="1:4" s="348" customFormat="1" ht="43.5">
      <c r="A496" s="315" t="s">
        <v>15</v>
      </c>
      <c r="B496" s="358" t="s">
        <v>1288</v>
      </c>
      <c r="C496" s="438" t="s">
        <v>986</v>
      </c>
      <c r="D496" s="350"/>
    </row>
    <row r="497" spans="1:6" s="348" customFormat="1">
      <c r="A497" s="315" t="s">
        <v>16</v>
      </c>
      <c r="B497" s="316"/>
      <c r="C497" s="438"/>
      <c r="D497" s="350"/>
    </row>
    <row r="498" spans="1:6" s="348" customFormat="1">
      <c r="A498" s="315" t="s">
        <v>17</v>
      </c>
      <c r="B498" s="351"/>
      <c r="C498" s="438"/>
      <c r="D498" s="350"/>
    </row>
    <row r="499" spans="1:6" s="348" customFormat="1">
      <c r="A499" s="315" t="s">
        <v>18</v>
      </c>
      <c r="B499" s="351"/>
      <c r="C499" s="438"/>
      <c r="D499" s="350"/>
    </row>
    <row r="500" spans="1:6" s="348" customFormat="1">
      <c r="A500" s="315" t="s">
        <v>19</v>
      </c>
      <c r="B500" s="351"/>
      <c r="C500" s="438"/>
      <c r="D500" s="350"/>
    </row>
    <row r="501" spans="1:6" s="348" customFormat="1" ht="198" customHeight="1">
      <c r="A501" s="319" t="s">
        <v>727</v>
      </c>
      <c r="B501" s="318" t="s">
        <v>726</v>
      </c>
      <c r="C501" s="437"/>
      <c r="D501" s="352"/>
    </row>
    <row r="502" spans="1:6" s="348" customFormat="1">
      <c r="A502" s="315" t="s">
        <v>14</v>
      </c>
      <c r="B502" s="358" t="s">
        <v>992</v>
      </c>
      <c r="C502" s="438" t="s">
        <v>986</v>
      </c>
      <c r="D502" s="350"/>
    </row>
    <row r="503" spans="1:6" s="348" customFormat="1" ht="116">
      <c r="A503" s="315" t="s">
        <v>15</v>
      </c>
      <c r="B503" s="316" t="s">
        <v>1289</v>
      </c>
      <c r="C503" s="438" t="s">
        <v>986</v>
      </c>
      <c r="D503" s="350"/>
    </row>
    <row r="504" spans="1:6" s="348" customFormat="1">
      <c r="A504" s="315" t="s">
        <v>16</v>
      </c>
      <c r="B504" s="316"/>
      <c r="C504" s="438"/>
      <c r="D504" s="350"/>
    </row>
    <row r="505" spans="1:6" s="348" customFormat="1">
      <c r="A505" s="315" t="s">
        <v>17</v>
      </c>
      <c r="B505" s="351"/>
      <c r="C505" s="438"/>
      <c r="D505" s="350"/>
    </row>
    <row r="506" spans="1:6" s="348" customFormat="1">
      <c r="A506" s="315" t="s">
        <v>18</v>
      </c>
      <c r="B506" s="351"/>
      <c r="C506" s="438"/>
      <c r="D506" s="350"/>
    </row>
    <row r="507" spans="1:6" s="348" customFormat="1">
      <c r="A507" s="315" t="s">
        <v>19</v>
      </c>
      <c r="B507" s="351"/>
      <c r="C507" s="438"/>
      <c r="D507" s="350"/>
    </row>
    <row r="508" spans="1:6" ht="219.75" customHeight="1">
      <c r="A508" s="319" t="s">
        <v>725</v>
      </c>
      <c r="B508" s="318" t="s">
        <v>724</v>
      </c>
      <c r="C508" s="437"/>
      <c r="D508" s="352"/>
      <c r="E508" s="349"/>
      <c r="F508" s="349"/>
    </row>
    <row r="509" spans="1:6" ht="217.5">
      <c r="A509" s="319"/>
      <c r="B509" s="318" t="s">
        <v>723</v>
      </c>
      <c r="C509" s="437"/>
      <c r="D509" s="352"/>
      <c r="E509" s="349"/>
      <c r="F509" s="349"/>
    </row>
    <row r="510" spans="1:6">
      <c r="A510" s="315" t="s">
        <v>14</v>
      </c>
      <c r="B510" s="358" t="s">
        <v>992</v>
      </c>
      <c r="C510" s="438" t="s">
        <v>986</v>
      </c>
      <c r="D510" s="350"/>
      <c r="E510" s="349"/>
      <c r="F510" s="349"/>
    </row>
    <row r="511" spans="1:6">
      <c r="A511" s="315" t="s">
        <v>15</v>
      </c>
      <c r="B511" s="358" t="s">
        <v>1207</v>
      </c>
      <c r="C511" s="438" t="s">
        <v>986</v>
      </c>
      <c r="D511" s="350"/>
      <c r="E511" s="349"/>
      <c r="F511" s="349"/>
    </row>
    <row r="512" spans="1:6">
      <c r="A512" s="315" t="s">
        <v>16</v>
      </c>
      <c r="B512" s="316"/>
      <c r="C512" s="438"/>
      <c r="D512" s="350"/>
      <c r="E512" s="349"/>
      <c r="F512" s="349"/>
    </row>
    <row r="513" spans="1:6">
      <c r="A513" s="315" t="s">
        <v>17</v>
      </c>
      <c r="B513" s="351"/>
      <c r="C513" s="438"/>
      <c r="D513" s="350"/>
      <c r="E513" s="349"/>
      <c r="F513" s="349"/>
    </row>
    <row r="514" spans="1:6">
      <c r="A514" s="315" t="s">
        <v>18</v>
      </c>
      <c r="B514" s="351"/>
      <c r="C514" s="438"/>
      <c r="D514" s="350"/>
      <c r="E514" s="349"/>
      <c r="F514" s="349"/>
    </row>
    <row r="515" spans="1:6">
      <c r="A515" s="315" t="s">
        <v>19</v>
      </c>
      <c r="B515" s="351"/>
      <c r="C515" s="438"/>
      <c r="D515" s="350"/>
      <c r="E515" s="349"/>
      <c r="F515" s="349"/>
    </row>
    <row r="516" spans="1:6" ht="18" customHeight="1">
      <c r="A516" s="319">
        <v>6</v>
      </c>
      <c r="B516" s="318" t="s">
        <v>722</v>
      </c>
      <c r="C516" s="437"/>
      <c r="D516" s="352"/>
      <c r="E516" s="349"/>
      <c r="F516" s="349"/>
    </row>
    <row r="517" spans="1:6">
      <c r="A517" s="319">
        <v>6.1</v>
      </c>
      <c r="B517" s="318" t="s">
        <v>721</v>
      </c>
      <c r="C517" s="437"/>
      <c r="D517" s="352"/>
      <c r="E517" s="349"/>
      <c r="F517" s="349"/>
    </row>
    <row r="518" spans="1:6" ht="101.5">
      <c r="A518" s="319" t="s">
        <v>720</v>
      </c>
      <c r="B518" s="318" t="s">
        <v>719</v>
      </c>
      <c r="C518" s="437"/>
      <c r="D518" s="352"/>
      <c r="E518" s="349"/>
      <c r="F518" s="349"/>
    </row>
    <row r="519" spans="1:6">
      <c r="A519" s="315" t="s">
        <v>14</v>
      </c>
      <c r="B519" s="358" t="s">
        <v>992</v>
      </c>
      <c r="C519" s="438" t="s">
        <v>986</v>
      </c>
      <c r="D519" s="350"/>
      <c r="E519" s="349"/>
      <c r="F519" s="349"/>
    </row>
    <row r="520" spans="1:6" ht="116">
      <c r="A520" s="315" t="s">
        <v>15</v>
      </c>
      <c r="B520" s="316" t="s">
        <v>1289</v>
      </c>
      <c r="C520" s="438" t="s">
        <v>986</v>
      </c>
      <c r="D520" s="350"/>
      <c r="E520" s="349"/>
      <c r="F520" s="349"/>
    </row>
    <row r="521" spans="1:6">
      <c r="A521" s="315" t="s">
        <v>16</v>
      </c>
      <c r="B521" s="316"/>
      <c r="C521" s="438"/>
      <c r="D521" s="350"/>
      <c r="E521" s="349"/>
      <c r="F521" s="349"/>
    </row>
    <row r="522" spans="1:6">
      <c r="A522" s="315" t="s">
        <v>17</v>
      </c>
      <c r="B522" s="351"/>
      <c r="C522" s="438"/>
      <c r="D522" s="350"/>
      <c r="E522" s="349"/>
      <c r="F522" s="349"/>
    </row>
    <row r="523" spans="1:6">
      <c r="A523" s="315" t="s">
        <v>18</v>
      </c>
      <c r="B523" s="351"/>
      <c r="C523" s="438"/>
      <c r="D523" s="350"/>
      <c r="E523" s="349"/>
      <c r="F523" s="349"/>
    </row>
    <row r="524" spans="1:6">
      <c r="A524" s="315" t="s">
        <v>19</v>
      </c>
      <c r="B524" s="351"/>
      <c r="C524" s="438"/>
      <c r="D524" s="350"/>
      <c r="E524" s="349"/>
      <c r="F524" s="349"/>
    </row>
    <row r="525" spans="1:6">
      <c r="A525" s="319">
        <v>6.2</v>
      </c>
      <c r="B525" s="318" t="s">
        <v>718</v>
      </c>
      <c r="C525" s="437"/>
      <c r="D525" s="352"/>
      <c r="E525" s="349"/>
      <c r="F525" s="349"/>
    </row>
    <row r="526" spans="1:6" ht="348">
      <c r="A526" s="319" t="s">
        <v>717</v>
      </c>
      <c r="B526" s="318" t="s">
        <v>716</v>
      </c>
      <c r="C526" s="437"/>
      <c r="D526" s="352"/>
      <c r="E526" s="349"/>
      <c r="F526" s="349"/>
    </row>
    <row r="527" spans="1:6">
      <c r="A527" s="315" t="s">
        <v>14</v>
      </c>
      <c r="B527" s="358" t="s">
        <v>992</v>
      </c>
      <c r="C527" s="438" t="s">
        <v>986</v>
      </c>
      <c r="D527" s="350"/>
      <c r="E527" s="349"/>
      <c r="F527" s="349"/>
    </row>
    <row r="528" spans="1:6" ht="72.5">
      <c r="A528" s="355" t="s">
        <v>15</v>
      </c>
      <c r="B528" s="453" t="s">
        <v>1232</v>
      </c>
      <c r="C528" s="454" t="s">
        <v>1192</v>
      </c>
      <c r="D528" s="458" t="s">
        <v>1208</v>
      </c>
      <c r="E528" s="349"/>
      <c r="F528" s="349"/>
    </row>
    <row r="529" spans="1:6">
      <c r="A529" s="315" t="s">
        <v>16</v>
      </c>
      <c r="B529" s="316"/>
      <c r="C529" s="438"/>
      <c r="D529" s="350"/>
      <c r="E529" s="349"/>
      <c r="F529" s="349"/>
    </row>
    <row r="530" spans="1:6">
      <c r="A530" s="315" t="s">
        <v>17</v>
      </c>
      <c r="B530" s="351"/>
      <c r="C530" s="438"/>
      <c r="D530" s="350"/>
      <c r="E530" s="349"/>
      <c r="F530" s="349"/>
    </row>
    <row r="531" spans="1:6">
      <c r="A531" s="315" t="s">
        <v>18</v>
      </c>
      <c r="B531" s="351"/>
      <c r="C531" s="438"/>
      <c r="D531" s="350"/>
      <c r="E531" s="349"/>
      <c r="F531" s="349"/>
    </row>
    <row r="532" spans="1:6">
      <c r="A532" s="315" t="s">
        <v>19</v>
      </c>
      <c r="B532" s="351"/>
      <c r="C532" s="438"/>
      <c r="D532" s="350"/>
      <c r="E532" s="349"/>
      <c r="F532" s="349"/>
    </row>
    <row r="533" spans="1:6" ht="246.5">
      <c r="A533" s="319" t="s">
        <v>715</v>
      </c>
      <c r="B533" s="318" t="s">
        <v>714</v>
      </c>
      <c r="C533" s="437"/>
      <c r="D533" s="352"/>
      <c r="E533" s="349"/>
      <c r="F533" s="349"/>
    </row>
    <row r="534" spans="1:6">
      <c r="A534" s="315" t="s">
        <v>14</v>
      </c>
      <c r="B534" s="358" t="s">
        <v>992</v>
      </c>
      <c r="C534" s="438" t="s">
        <v>986</v>
      </c>
      <c r="D534" s="350"/>
      <c r="E534" s="349"/>
      <c r="F534" s="349"/>
    </row>
    <row r="535" spans="1:6" ht="72.5">
      <c r="A535" s="315" t="s">
        <v>15</v>
      </c>
      <c r="B535" s="316" t="s">
        <v>1230</v>
      </c>
      <c r="C535" s="438" t="s">
        <v>986</v>
      </c>
      <c r="D535" s="350"/>
      <c r="E535" s="349"/>
      <c r="F535" s="349"/>
    </row>
    <row r="536" spans="1:6">
      <c r="A536" s="315" t="s">
        <v>16</v>
      </c>
      <c r="B536" s="316"/>
      <c r="C536" s="438"/>
      <c r="D536" s="350"/>
      <c r="E536" s="349"/>
      <c r="F536" s="349"/>
    </row>
    <row r="537" spans="1:6">
      <c r="A537" s="315" t="s">
        <v>17</v>
      </c>
      <c r="B537" s="351"/>
      <c r="C537" s="438"/>
      <c r="D537" s="350"/>
      <c r="E537" s="349"/>
      <c r="F537" s="349"/>
    </row>
    <row r="538" spans="1:6">
      <c r="A538" s="315" t="s">
        <v>18</v>
      </c>
      <c r="B538" s="351"/>
      <c r="C538" s="438"/>
      <c r="D538" s="350"/>
      <c r="E538" s="349"/>
      <c r="F538" s="349"/>
    </row>
    <row r="539" spans="1:6">
      <c r="A539" s="315" t="s">
        <v>19</v>
      </c>
      <c r="B539" s="351"/>
      <c r="C539" s="438"/>
      <c r="D539" s="350"/>
      <c r="E539" s="349"/>
      <c r="F539" s="349"/>
    </row>
    <row r="540" spans="1:6" ht="246.5">
      <c r="A540" s="319" t="s">
        <v>713</v>
      </c>
      <c r="B540" s="318" t="s">
        <v>712</v>
      </c>
      <c r="C540" s="437"/>
      <c r="D540" s="352"/>
      <c r="E540" s="349"/>
      <c r="F540" s="349"/>
    </row>
    <row r="541" spans="1:6">
      <c r="A541" s="315" t="s">
        <v>14</v>
      </c>
      <c r="B541" s="358" t="s">
        <v>992</v>
      </c>
      <c r="C541" s="438" t="s">
        <v>986</v>
      </c>
      <c r="D541" s="350"/>
      <c r="E541" s="349"/>
      <c r="F541" s="349"/>
    </row>
    <row r="542" spans="1:6">
      <c r="A542" s="315" t="s">
        <v>15</v>
      </c>
      <c r="B542" s="358" t="s">
        <v>1209</v>
      </c>
      <c r="C542" s="438" t="s">
        <v>986</v>
      </c>
      <c r="D542" s="350"/>
      <c r="E542" s="349"/>
      <c r="F542" s="349"/>
    </row>
    <row r="543" spans="1:6">
      <c r="A543" s="315" t="s">
        <v>16</v>
      </c>
      <c r="B543" s="316"/>
      <c r="C543" s="438"/>
      <c r="D543" s="350"/>
      <c r="E543" s="349"/>
      <c r="F543" s="349"/>
    </row>
    <row r="544" spans="1:6">
      <c r="A544" s="315" t="s">
        <v>17</v>
      </c>
      <c r="B544" s="351"/>
      <c r="C544" s="438"/>
      <c r="D544" s="350"/>
      <c r="E544" s="349"/>
      <c r="F544" s="349"/>
    </row>
    <row r="545" spans="1:6">
      <c r="A545" s="315" t="s">
        <v>18</v>
      </c>
      <c r="B545" s="351"/>
      <c r="C545" s="438"/>
      <c r="D545" s="350"/>
      <c r="E545" s="349"/>
      <c r="F545" s="349"/>
    </row>
    <row r="546" spans="1:6">
      <c r="A546" s="315" t="s">
        <v>19</v>
      </c>
      <c r="B546" s="351"/>
      <c r="C546" s="438"/>
      <c r="D546" s="350"/>
      <c r="E546" s="349"/>
      <c r="F546" s="349"/>
    </row>
    <row r="547" spans="1:6" ht="87">
      <c r="A547" s="319" t="s">
        <v>711</v>
      </c>
      <c r="B547" s="318" t="s">
        <v>710</v>
      </c>
      <c r="C547" s="437"/>
      <c r="D547" s="352"/>
      <c r="E547" s="349"/>
      <c r="F547" s="349"/>
    </row>
    <row r="548" spans="1:6" ht="43.5">
      <c r="A548" s="315" t="s">
        <v>14</v>
      </c>
      <c r="B548" s="354" t="s">
        <v>998</v>
      </c>
      <c r="C548" s="438" t="s">
        <v>986</v>
      </c>
      <c r="D548" s="350"/>
      <c r="E548" s="349"/>
      <c r="F548" s="349"/>
    </row>
    <row r="549" spans="1:6" ht="43.5">
      <c r="A549" s="315" t="s">
        <v>15</v>
      </c>
      <c r="B549" s="354" t="s">
        <v>998</v>
      </c>
      <c r="C549" s="438" t="s">
        <v>986</v>
      </c>
      <c r="D549" s="350"/>
      <c r="E549" s="349"/>
      <c r="F549" s="349"/>
    </row>
    <row r="550" spans="1:6">
      <c r="A550" s="315" t="s">
        <v>16</v>
      </c>
      <c r="B550" s="316"/>
      <c r="C550" s="438"/>
      <c r="D550" s="350"/>
      <c r="E550" s="349"/>
      <c r="F550" s="349"/>
    </row>
    <row r="551" spans="1:6">
      <c r="A551" s="315" t="s">
        <v>17</v>
      </c>
      <c r="B551" s="351"/>
      <c r="C551" s="438"/>
      <c r="D551" s="350"/>
      <c r="E551" s="349"/>
      <c r="F551" s="349"/>
    </row>
    <row r="552" spans="1:6">
      <c r="A552" s="315" t="s">
        <v>18</v>
      </c>
      <c r="B552" s="351"/>
      <c r="C552" s="438"/>
      <c r="D552" s="350"/>
      <c r="E552" s="349"/>
      <c r="F552" s="349"/>
    </row>
    <row r="553" spans="1:6">
      <c r="A553" s="315" t="s">
        <v>19</v>
      </c>
      <c r="B553" s="351"/>
      <c r="C553" s="438"/>
      <c r="D553" s="350"/>
      <c r="E553" s="349"/>
      <c r="F553" s="349"/>
    </row>
    <row r="554" spans="1:6" ht="145">
      <c r="A554" s="319" t="s">
        <v>709</v>
      </c>
      <c r="B554" s="318" t="s">
        <v>708</v>
      </c>
      <c r="C554" s="437"/>
      <c r="D554" s="352"/>
      <c r="E554" s="349"/>
      <c r="F554" s="349"/>
    </row>
    <row r="555" spans="1:6" ht="29">
      <c r="A555" s="315" t="s">
        <v>14</v>
      </c>
      <c r="B555" s="354" t="s">
        <v>1231</v>
      </c>
      <c r="C555" s="438" t="s">
        <v>986</v>
      </c>
      <c r="D555" s="350"/>
      <c r="E555" s="349"/>
      <c r="F555" s="349"/>
    </row>
    <row r="556" spans="1:6" ht="29">
      <c r="A556" s="315" t="s">
        <v>15</v>
      </c>
      <c r="B556" s="354" t="s">
        <v>1231</v>
      </c>
      <c r="C556" s="438" t="s">
        <v>986</v>
      </c>
      <c r="D556" s="350"/>
      <c r="E556" s="349"/>
      <c r="F556" s="349"/>
    </row>
    <row r="557" spans="1:6">
      <c r="A557" s="315" t="s">
        <v>16</v>
      </c>
      <c r="B557" s="316"/>
      <c r="C557" s="438"/>
      <c r="D557" s="350"/>
      <c r="E557" s="349"/>
      <c r="F557" s="349"/>
    </row>
    <row r="558" spans="1:6">
      <c r="A558" s="315" t="s">
        <v>17</v>
      </c>
      <c r="B558" s="351"/>
      <c r="C558" s="438"/>
      <c r="D558" s="350"/>
      <c r="E558" s="349"/>
      <c r="F558" s="349"/>
    </row>
    <row r="559" spans="1:6">
      <c r="A559" s="315" t="s">
        <v>18</v>
      </c>
      <c r="B559" s="351"/>
      <c r="C559" s="438"/>
      <c r="D559" s="350"/>
      <c r="E559" s="349"/>
      <c r="F559" s="349"/>
    </row>
    <row r="560" spans="1:6">
      <c r="A560" s="315" t="s">
        <v>19</v>
      </c>
      <c r="B560" s="351"/>
      <c r="C560" s="438"/>
      <c r="D560" s="350"/>
      <c r="E560" s="349"/>
      <c r="F560" s="349"/>
    </row>
    <row r="561" spans="1:6" ht="188.25" customHeight="1">
      <c r="A561" s="319" t="s">
        <v>707</v>
      </c>
      <c r="B561" s="318" t="s">
        <v>706</v>
      </c>
      <c r="C561" s="437"/>
      <c r="D561" s="352"/>
      <c r="E561" s="349"/>
      <c r="F561" s="349"/>
    </row>
    <row r="562" spans="1:6" ht="29">
      <c r="A562" s="315" t="s">
        <v>14</v>
      </c>
      <c r="B562" s="354" t="s">
        <v>1233</v>
      </c>
      <c r="C562" s="438" t="s">
        <v>986</v>
      </c>
      <c r="D562" s="350"/>
      <c r="E562" s="349"/>
      <c r="F562" s="349"/>
    </row>
    <row r="563" spans="1:6" ht="29">
      <c r="A563" s="315" t="s">
        <v>15</v>
      </c>
      <c r="B563" s="354" t="s">
        <v>1210</v>
      </c>
      <c r="C563" s="438" t="s">
        <v>986</v>
      </c>
      <c r="D563" s="350"/>
      <c r="E563" s="349"/>
      <c r="F563" s="349"/>
    </row>
    <row r="564" spans="1:6">
      <c r="A564" s="315" t="s">
        <v>16</v>
      </c>
      <c r="B564" s="316"/>
      <c r="C564" s="438"/>
      <c r="D564" s="350"/>
      <c r="E564" s="349"/>
      <c r="F564" s="349"/>
    </row>
    <row r="565" spans="1:6">
      <c r="A565" s="315" t="s">
        <v>17</v>
      </c>
      <c r="B565" s="351"/>
      <c r="C565" s="438"/>
      <c r="D565" s="350"/>
      <c r="E565" s="349"/>
      <c r="F565" s="349"/>
    </row>
    <row r="566" spans="1:6">
      <c r="A566" s="315" t="s">
        <v>18</v>
      </c>
      <c r="B566" s="351"/>
      <c r="C566" s="438"/>
      <c r="D566" s="350"/>
      <c r="E566" s="349"/>
      <c r="F566" s="349"/>
    </row>
    <row r="567" spans="1:6">
      <c r="A567" s="315" t="s">
        <v>19</v>
      </c>
      <c r="B567" s="351"/>
      <c r="C567" s="438"/>
      <c r="D567" s="350"/>
      <c r="E567" s="349"/>
      <c r="F567" s="349"/>
    </row>
    <row r="568" spans="1:6" ht="159.5">
      <c r="A568" s="319" t="s">
        <v>705</v>
      </c>
      <c r="B568" s="318" t="s">
        <v>704</v>
      </c>
      <c r="C568" s="437"/>
      <c r="D568" s="352"/>
      <c r="E568" s="349"/>
      <c r="F568" s="349"/>
    </row>
    <row r="569" spans="1:6">
      <c r="A569" s="315" t="s">
        <v>14</v>
      </c>
      <c r="B569" s="317" t="s">
        <v>991</v>
      </c>
      <c r="C569" s="438" t="s">
        <v>987</v>
      </c>
      <c r="D569" s="350"/>
      <c r="E569" s="349"/>
      <c r="F569" s="349"/>
    </row>
    <row r="570" spans="1:6">
      <c r="A570" s="315" t="s">
        <v>15</v>
      </c>
      <c r="B570" s="317" t="s">
        <v>991</v>
      </c>
      <c r="C570" s="438" t="s">
        <v>987</v>
      </c>
      <c r="D570" s="350"/>
      <c r="E570" s="349"/>
      <c r="F570" s="349"/>
    </row>
    <row r="571" spans="1:6">
      <c r="A571" s="315" t="s">
        <v>16</v>
      </c>
      <c r="B571" s="316"/>
      <c r="C571" s="438"/>
      <c r="D571" s="350"/>
      <c r="E571" s="349"/>
      <c r="F571" s="349"/>
    </row>
    <row r="572" spans="1:6">
      <c r="A572" s="315" t="s">
        <v>17</v>
      </c>
      <c r="B572" s="351"/>
      <c r="C572" s="438"/>
      <c r="D572" s="350"/>
      <c r="E572" s="349"/>
      <c r="F572" s="349"/>
    </row>
    <row r="573" spans="1:6">
      <c r="A573" s="315" t="s">
        <v>18</v>
      </c>
      <c r="B573" s="351"/>
      <c r="C573" s="438"/>
      <c r="D573" s="350"/>
      <c r="E573" s="349"/>
      <c r="F573" s="349"/>
    </row>
    <row r="574" spans="1:6">
      <c r="A574" s="315" t="s">
        <v>19</v>
      </c>
      <c r="B574" s="351"/>
      <c r="C574" s="438"/>
      <c r="D574" s="350"/>
      <c r="E574" s="349"/>
      <c r="F574" s="349"/>
    </row>
    <row r="575" spans="1:6" ht="87">
      <c r="A575" s="319" t="s">
        <v>703</v>
      </c>
      <c r="B575" s="318" t="s">
        <v>702</v>
      </c>
      <c r="C575" s="437"/>
      <c r="D575" s="352"/>
      <c r="E575" s="349"/>
      <c r="F575" s="349"/>
    </row>
    <row r="576" spans="1:6">
      <c r="A576" s="315" t="s">
        <v>14</v>
      </c>
      <c r="B576" s="317" t="s">
        <v>990</v>
      </c>
      <c r="C576" s="438" t="s">
        <v>986</v>
      </c>
      <c r="D576" s="350"/>
      <c r="E576" s="349"/>
      <c r="F576" s="349"/>
    </row>
    <row r="577" spans="1:6">
      <c r="A577" s="315" t="s">
        <v>15</v>
      </c>
      <c r="B577" s="317" t="s">
        <v>990</v>
      </c>
      <c r="C577" s="438" t="s">
        <v>1027</v>
      </c>
      <c r="D577" s="350"/>
      <c r="E577" s="349"/>
      <c r="F577" s="349"/>
    </row>
    <row r="578" spans="1:6">
      <c r="A578" s="315" t="s">
        <v>16</v>
      </c>
      <c r="B578" s="316"/>
      <c r="C578" s="438"/>
      <c r="D578" s="350"/>
      <c r="E578" s="349"/>
      <c r="F578" s="349"/>
    </row>
    <row r="579" spans="1:6">
      <c r="A579" s="315" t="s">
        <v>17</v>
      </c>
      <c r="B579" s="351"/>
      <c r="C579" s="438"/>
      <c r="D579" s="350"/>
      <c r="E579" s="349"/>
      <c r="F579" s="349"/>
    </row>
    <row r="580" spans="1:6">
      <c r="A580" s="315" t="s">
        <v>18</v>
      </c>
      <c r="B580" s="351"/>
      <c r="C580" s="438"/>
      <c r="D580" s="350"/>
      <c r="E580" s="349"/>
      <c r="F580" s="349"/>
    </row>
    <row r="581" spans="1:6">
      <c r="A581" s="315" t="s">
        <v>19</v>
      </c>
      <c r="B581" s="351"/>
      <c r="C581" s="438"/>
      <c r="D581" s="350"/>
      <c r="E581" s="349"/>
      <c r="F581" s="349"/>
    </row>
    <row r="582" spans="1:6">
      <c r="A582" s="319">
        <v>6.3</v>
      </c>
      <c r="B582" s="318" t="s">
        <v>701</v>
      </c>
      <c r="C582" s="437"/>
      <c r="D582" s="352"/>
      <c r="E582" s="349"/>
      <c r="F582" s="349"/>
    </row>
    <row r="583" spans="1:6" ht="101.5">
      <c r="A583" s="319" t="s">
        <v>314</v>
      </c>
      <c r="B583" s="318" t="s">
        <v>700</v>
      </c>
      <c r="C583" s="437"/>
      <c r="D583" s="352"/>
      <c r="E583" s="349"/>
      <c r="F583" s="349"/>
    </row>
    <row r="584" spans="1:6">
      <c r="A584" s="315" t="s">
        <v>14</v>
      </c>
      <c r="B584" s="358" t="s">
        <v>992</v>
      </c>
      <c r="C584" s="438" t="s">
        <v>986</v>
      </c>
      <c r="D584" s="350"/>
      <c r="E584" s="349"/>
      <c r="F584" s="349"/>
    </row>
    <row r="585" spans="1:6" ht="58">
      <c r="A585" s="315" t="s">
        <v>15</v>
      </c>
      <c r="B585" s="353" t="s">
        <v>1211</v>
      </c>
      <c r="C585" s="438" t="s">
        <v>986</v>
      </c>
      <c r="D585" s="350"/>
      <c r="E585" s="349"/>
      <c r="F585" s="349"/>
    </row>
    <row r="586" spans="1:6">
      <c r="A586" s="315" t="s">
        <v>16</v>
      </c>
      <c r="B586" s="316"/>
      <c r="C586" s="438"/>
      <c r="D586" s="350"/>
      <c r="E586" s="349"/>
      <c r="F586" s="349"/>
    </row>
    <row r="587" spans="1:6">
      <c r="A587" s="315" t="s">
        <v>17</v>
      </c>
      <c r="B587" s="351"/>
      <c r="C587" s="438"/>
      <c r="D587" s="350"/>
      <c r="E587" s="349"/>
      <c r="F587" s="349"/>
    </row>
    <row r="588" spans="1:6">
      <c r="A588" s="315" t="s">
        <v>18</v>
      </c>
      <c r="B588" s="351"/>
      <c r="C588" s="438"/>
      <c r="D588" s="350"/>
      <c r="E588" s="349"/>
      <c r="F588" s="349"/>
    </row>
    <row r="589" spans="1:6">
      <c r="A589" s="315" t="s">
        <v>19</v>
      </c>
      <c r="B589" s="351"/>
      <c r="C589" s="438"/>
      <c r="D589" s="350"/>
      <c r="E589" s="349"/>
      <c r="F589" s="349"/>
    </row>
    <row r="590" spans="1:6">
      <c r="A590" s="319" t="s">
        <v>699</v>
      </c>
      <c r="B590" s="318" t="s">
        <v>698</v>
      </c>
      <c r="C590" s="437"/>
      <c r="D590" s="352"/>
      <c r="E590" s="349"/>
      <c r="F590" s="349"/>
    </row>
    <row r="591" spans="1:6" ht="377">
      <c r="A591" s="319"/>
      <c r="B591" s="318" t="s">
        <v>697</v>
      </c>
      <c r="C591" s="437"/>
      <c r="D591" s="352"/>
      <c r="E591" s="349"/>
      <c r="F591" s="349"/>
    </row>
    <row r="592" spans="1:6">
      <c r="A592" s="315" t="s">
        <v>14</v>
      </c>
      <c r="B592" s="358" t="s">
        <v>992</v>
      </c>
      <c r="C592" s="438" t="s">
        <v>986</v>
      </c>
      <c r="D592" s="350"/>
      <c r="E592" s="349"/>
      <c r="F592" s="349"/>
    </row>
    <row r="593" spans="1:6" ht="116">
      <c r="A593" s="315" t="s">
        <v>15</v>
      </c>
      <c r="B593" s="358" t="s">
        <v>1234</v>
      </c>
      <c r="C593" s="438" t="s">
        <v>986</v>
      </c>
      <c r="D593" s="350"/>
      <c r="E593" s="349"/>
      <c r="F593" s="349"/>
    </row>
    <row r="594" spans="1:6">
      <c r="A594" s="315" t="s">
        <v>16</v>
      </c>
      <c r="B594" s="316"/>
      <c r="C594" s="438"/>
      <c r="D594" s="350"/>
      <c r="E594" s="349"/>
      <c r="F594" s="349"/>
    </row>
    <row r="595" spans="1:6">
      <c r="A595" s="315" t="s">
        <v>17</v>
      </c>
      <c r="B595" s="351"/>
      <c r="C595" s="438"/>
      <c r="D595" s="350"/>
      <c r="E595" s="349"/>
      <c r="F595" s="349"/>
    </row>
    <row r="596" spans="1:6">
      <c r="A596" s="315" t="s">
        <v>18</v>
      </c>
      <c r="B596" s="351"/>
      <c r="C596" s="438"/>
      <c r="D596" s="350"/>
      <c r="E596" s="349"/>
      <c r="F596" s="349"/>
    </row>
    <row r="597" spans="1:6">
      <c r="A597" s="315" t="s">
        <v>19</v>
      </c>
      <c r="B597" s="351"/>
      <c r="C597" s="438"/>
      <c r="D597" s="350"/>
      <c r="E597" s="349"/>
      <c r="F597" s="349"/>
    </row>
    <row r="598" spans="1:6" ht="130.5">
      <c r="A598" s="319" t="s">
        <v>696</v>
      </c>
      <c r="B598" s="318" t="s">
        <v>695</v>
      </c>
      <c r="C598" s="437"/>
      <c r="D598" s="352"/>
      <c r="E598" s="349"/>
      <c r="F598" s="349"/>
    </row>
    <row r="599" spans="1:6">
      <c r="A599" s="315" t="s">
        <v>14</v>
      </c>
      <c r="B599" s="358" t="s">
        <v>992</v>
      </c>
      <c r="C599" s="438" t="s">
        <v>986</v>
      </c>
      <c r="D599" s="350"/>
      <c r="E599" s="349"/>
      <c r="F599" s="349"/>
    </row>
    <row r="600" spans="1:6" ht="58">
      <c r="A600" s="315" t="s">
        <v>15</v>
      </c>
      <c r="B600" s="358" t="s">
        <v>1235</v>
      </c>
      <c r="C600" s="438" t="s">
        <v>986</v>
      </c>
      <c r="D600" s="350"/>
      <c r="E600" s="349"/>
      <c r="F600" s="349"/>
    </row>
    <row r="601" spans="1:6">
      <c r="A601" s="315" t="s">
        <v>16</v>
      </c>
      <c r="B601" s="316"/>
      <c r="C601" s="438"/>
      <c r="D601" s="350"/>
      <c r="E601" s="349"/>
      <c r="F601" s="349"/>
    </row>
    <row r="602" spans="1:6">
      <c r="A602" s="315" t="s">
        <v>17</v>
      </c>
      <c r="B602" s="351"/>
      <c r="C602" s="438"/>
      <c r="D602" s="350"/>
      <c r="E602" s="349"/>
      <c r="F602" s="349"/>
    </row>
    <row r="603" spans="1:6">
      <c r="A603" s="315" t="s">
        <v>18</v>
      </c>
      <c r="B603" s="351"/>
      <c r="C603" s="438"/>
      <c r="D603" s="350"/>
      <c r="E603" s="349"/>
      <c r="F603" s="349"/>
    </row>
    <row r="604" spans="1:6">
      <c r="A604" s="315" t="s">
        <v>19</v>
      </c>
      <c r="B604" s="351"/>
      <c r="C604" s="438"/>
      <c r="D604" s="350"/>
      <c r="E604" s="349"/>
      <c r="F604" s="349"/>
    </row>
    <row r="605" spans="1:6" ht="116">
      <c r="A605" s="319" t="s">
        <v>694</v>
      </c>
      <c r="B605" s="318" t="s">
        <v>693</v>
      </c>
      <c r="C605" s="437"/>
      <c r="D605" s="352"/>
      <c r="E605" s="349"/>
      <c r="F605" s="349"/>
    </row>
    <row r="606" spans="1:6">
      <c r="A606" s="315" t="s">
        <v>14</v>
      </c>
      <c r="B606" s="358" t="s">
        <v>992</v>
      </c>
      <c r="C606" s="438" t="s">
        <v>986</v>
      </c>
      <c r="D606" s="350"/>
      <c r="E606" s="349"/>
      <c r="F606" s="349"/>
    </row>
    <row r="607" spans="1:6" ht="43.5">
      <c r="A607" s="315" t="s">
        <v>15</v>
      </c>
      <c r="B607" s="358" t="s">
        <v>1236</v>
      </c>
      <c r="C607" s="438" t="s">
        <v>986</v>
      </c>
      <c r="D607" s="350"/>
      <c r="E607" s="349"/>
      <c r="F607" s="349"/>
    </row>
    <row r="608" spans="1:6">
      <c r="A608" s="315" t="s">
        <v>16</v>
      </c>
      <c r="B608" s="316"/>
      <c r="C608" s="438"/>
      <c r="D608" s="350"/>
      <c r="E608" s="349"/>
      <c r="F608" s="349"/>
    </row>
    <row r="609" spans="1:6">
      <c r="A609" s="315" t="s">
        <v>17</v>
      </c>
      <c r="B609" s="351"/>
      <c r="C609" s="438"/>
      <c r="D609" s="350"/>
      <c r="E609" s="349"/>
      <c r="F609" s="349"/>
    </row>
    <row r="610" spans="1:6">
      <c r="A610" s="315" t="s">
        <v>18</v>
      </c>
      <c r="B610" s="351"/>
      <c r="C610" s="438"/>
      <c r="D610" s="350"/>
      <c r="E610" s="349"/>
      <c r="F610" s="349"/>
    </row>
    <row r="611" spans="1:6">
      <c r="A611" s="315" t="s">
        <v>19</v>
      </c>
      <c r="B611" s="351"/>
      <c r="C611" s="438"/>
      <c r="D611" s="350"/>
      <c r="E611" s="349"/>
      <c r="F611" s="349"/>
    </row>
    <row r="612" spans="1:6" ht="217.5">
      <c r="A612" s="319" t="s">
        <v>692</v>
      </c>
      <c r="B612" s="318" t="s">
        <v>691</v>
      </c>
      <c r="C612" s="437"/>
      <c r="D612" s="352"/>
      <c r="E612" s="349"/>
      <c r="F612" s="349"/>
    </row>
    <row r="613" spans="1:6">
      <c r="A613" s="315" t="s">
        <v>14</v>
      </c>
      <c r="B613" s="358" t="s">
        <v>992</v>
      </c>
      <c r="C613" s="438" t="s">
        <v>986</v>
      </c>
      <c r="D613" s="350"/>
      <c r="E613" s="349"/>
      <c r="F613" s="349"/>
    </row>
    <row r="614" spans="1:6" ht="43.5">
      <c r="A614" s="315" t="s">
        <v>15</v>
      </c>
      <c r="B614" s="353" t="s">
        <v>1237</v>
      </c>
      <c r="C614" s="438" t="s">
        <v>986</v>
      </c>
      <c r="D614" s="350"/>
      <c r="E614" s="349"/>
      <c r="F614" s="349"/>
    </row>
    <row r="615" spans="1:6">
      <c r="A615" s="315" t="s">
        <v>16</v>
      </c>
      <c r="B615" s="316"/>
      <c r="C615" s="438"/>
      <c r="D615" s="350"/>
      <c r="E615" s="349"/>
      <c r="F615" s="349"/>
    </row>
    <row r="616" spans="1:6">
      <c r="A616" s="315" t="s">
        <v>17</v>
      </c>
      <c r="B616" s="351"/>
      <c r="C616" s="438"/>
      <c r="D616" s="350"/>
      <c r="E616" s="349"/>
      <c r="F616" s="349"/>
    </row>
    <row r="617" spans="1:6">
      <c r="A617" s="315" t="s">
        <v>18</v>
      </c>
      <c r="B617" s="351"/>
      <c r="C617" s="438"/>
      <c r="D617" s="350"/>
      <c r="E617" s="349"/>
      <c r="F617" s="349"/>
    </row>
    <row r="618" spans="1:6">
      <c r="A618" s="315" t="s">
        <v>19</v>
      </c>
      <c r="B618" s="351"/>
      <c r="C618" s="438"/>
      <c r="D618" s="350"/>
      <c r="E618" s="349"/>
      <c r="F618" s="349"/>
    </row>
    <row r="619" spans="1:6" ht="29">
      <c r="A619" s="319">
        <v>6.4</v>
      </c>
      <c r="B619" s="318" t="s">
        <v>690</v>
      </c>
      <c r="C619" s="437"/>
      <c r="D619" s="352"/>
      <c r="E619" s="349"/>
      <c r="F619" s="349"/>
    </row>
    <row r="620" spans="1:6" ht="145">
      <c r="A620" s="319" t="s">
        <v>316</v>
      </c>
      <c r="B620" s="318" t="s">
        <v>689</v>
      </c>
      <c r="C620" s="437"/>
      <c r="D620" s="352"/>
      <c r="E620" s="349"/>
      <c r="F620" s="349"/>
    </row>
    <row r="621" spans="1:6" ht="72.5">
      <c r="A621" s="315" t="s">
        <v>14</v>
      </c>
      <c r="B621" s="353" t="s">
        <v>999</v>
      </c>
      <c r="C621" s="438" t="s">
        <v>986</v>
      </c>
      <c r="D621" s="350"/>
      <c r="E621" s="349"/>
      <c r="F621" s="349"/>
    </row>
    <row r="622" spans="1:6" ht="101.5">
      <c r="A622" s="315" t="s">
        <v>15</v>
      </c>
      <c r="B622" s="353" t="s">
        <v>1212</v>
      </c>
      <c r="C622" s="438" t="s">
        <v>986</v>
      </c>
      <c r="D622" s="350"/>
      <c r="E622" s="349"/>
      <c r="F622" s="349"/>
    </row>
    <row r="623" spans="1:6">
      <c r="A623" s="315" t="s">
        <v>16</v>
      </c>
      <c r="B623" s="316"/>
      <c r="C623" s="438"/>
      <c r="D623" s="350"/>
      <c r="E623" s="349"/>
      <c r="F623" s="349"/>
    </row>
    <row r="624" spans="1:6">
      <c r="A624" s="315" t="s">
        <v>17</v>
      </c>
      <c r="B624" s="351"/>
      <c r="C624" s="438"/>
      <c r="D624" s="350"/>
      <c r="E624" s="349"/>
      <c r="F624" s="349"/>
    </row>
    <row r="625" spans="1:6">
      <c r="A625" s="315" t="s">
        <v>18</v>
      </c>
      <c r="B625" s="351"/>
      <c r="C625" s="438"/>
      <c r="D625" s="350"/>
      <c r="E625" s="349"/>
      <c r="F625" s="349"/>
    </row>
    <row r="626" spans="1:6">
      <c r="A626" s="315" t="s">
        <v>19</v>
      </c>
      <c r="B626" s="351"/>
      <c r="C626" s="438"/>
      <c r="D626" s="350"/>
      <c r="E626" s="349"/>
      <c r="F626" s="349"/>
    </row>
    <row r="627" spans="1:6" ht="101.5">
      <c r="A627" s="319" t="s">
        <v>317</v>
      </c>
      <c r="B627" s="318" t="s">
        <v>688</v>
      </c>
      <c r="C627" s="437"/>
      <c r="D627" s="352"/>
      <c r="E627" s="349"/>
      <c r="F627" s="349"/>
    </row>
    <row r="628" spans="1:6">
      <c r="A628" s="357" t="s">
        <v>14</v>
      </c>
      <c r="B628" s="358" t="s">
        <v>992</v>
      </c>
      <c r="C628" s="439" t="s">
        <v>986</v>
      </c>
      <c r="D628" s="360"/>
      <c r="E628" s="349"/>
      <c r="F628" s="349"/>
    </row>
    <row r="629" spans="1:6" ht="101.5">
      <c r="A629" s="357" t="s">
        <v>15</v>
      </c>
      <c r="B629" s="353" t="s">
        <v>1212</v>
      </c>
      <c r="C629" s="439" t="s">
        <v>986</v>
      </c>
      <c r="D629" s="360"/>
      <c r="E629" s="349"/>
      <c r="F629" s="349"/>
    </row>
    <row r="630" spans="1:6">
      <c r="A630" s="315" t="s">
        <v>16</v>
      </c>
      <c r="B630" s="316"/>
      <c r="C630" s="438"/>
      <c r="D630" s="350"/>
      <c r="E630" s="349"/>
      <c r="F630" s="349"/>
    </row>
    <row r="631" spans="1:6">
      <c r="A631" s="315" t="s">
        <v>17</v>
      </c>
      <c r="B631" s="351"/>
      <c r="C631" s="438"/>
      <c r="D631" s="350"/>
      <c r="E631" s="349"/>
      <c r="F631" s="349"/>
    </row>
    <row r="632" spans="1:6">
      <c r="A632" s="315" t="s">
        <v>18</v>
      </c>
      <c r="B632" s="351"/>
      <c r="C632" s="438"/>
      <c r="D632" s="350"/>
      <c r="E632" s="349"/>
      <c r="F632" s="349"/>
    </row>
    <row r="633" spans="1:6">
      <c r="A633" s="315" t="s">
        <v>19</v>
      </c>
      <c r="B633" s="351"/>
      <c r="C633" s="438"/>
      <c r="D633" s="350"/>
      <c r="E633" s="349"/>
      <c r="F633" s="349"/>
    </row>
    <row r="634" spans="1:6" ht="244.5" customHeight="1">
      <c r="A634" s="319" t="s">
        <v>321</v>
      </c>
      <c r="B634" s="318" t="s">
        <v>687</v>
      </c>
      <c r="C634" s="437"/>
      <c r="D634" s="352"/>
      <c r="E634" s="349"/>
      <c r="F634" s="349"/>
    </row>
    <row r="635" spans="1:6" ht="87">
      <c r="A635" s="315" t="s">
        <v>14</v>
      </c>
      <c r="B635" s="354" t="s">
        <v>1238</v>
      </c>
      <c r="C635" s="438" t="s">
        <v>986</v>
      </c>
      <c r="D635" s="350"/>
      <c r="E635" s="349"/>
      <c r="F635" s="349"/>
    </row>
    <row r="636" spans="1:6" ht="87">
      <c r="A636" s="315" t="s">
        <v>15</v>
      </c>
      <c r="B636" s="354" t="s">
        <v>1238</v>
      </c>
      <c r="C636" s="438" t="s">
        <v>986</v>
      </c>
      <c r="D636" s="350"/>
      <c r="E636" s="349"/>
      <c r="F636" s="349"/>
    </row>
    <row r="637" spans="1:6">
      <c r="A637" s="315" t="s">
        <v>16</v>
      </c>
      <c r="B637" s="316"/>
      <c r="C637" s="438"/>
      <c r="D637" s="350"/>
      <c r="E637" s="349"/>
      <c r="F637" s="349"/>
    </row>
    <row r="638" spans="1:6">
      <c r="A638" s="315" t="s">
        <v>17</v>
      </c>
      <c r="B638" s="351"/>
      <c r="C638" s="438"/>
      <c r="D638" s="350"/>
      <c r="E638" s="349"/>
      <c r="F638" s="349"/>
    </row>
    <row r="639" spans="1:6">
      <c r="A639" s="315" t="s">
        <v>18</v>
      </c>
      <c r="B639" s="351"/>
      <c r="C639" s="438"/>
      <c r="D639" s="350"/>
      <c r="E639" s="349"/>
      <c r="F639" s="349"/>
    </row>
    <row r="640" spans="1:6">
      <c r="A640" s="315" t="s">
        <v>19</v>
      </c>
      <c r="B640" s="351"/>
      <c r="C640" s="438"/>
      <c r="D640" s="350"/>
      <c r="E640" s="349"/>
      <c r="F640" s="349"/>
    </row>
    <row r="641" spans="1:6">
      <c r="A641" s="319">
        <v>7</v>
      </c>
      <c r="B641" s="318" t="s">
        <v>686</v>
      </c>
      <c r="C641" s="437"/>
      <c r="D641" s="352"/>
      <c r="E641" s="349"/>
      <c r="F641" s="349"/>
    </row>
    <row r="642" spans="1:6">
      <c r="A642" s="319">
        <v>7.1</v>
      </c>
      <c r="B642" s="318" t="s">
        <v>685</v>
      </c>
      <c r="C642" s="437"/>
      <c r="D642" s="352"/>
      <c r="E642" s="349"/>
      <c r="F642" s="349"/>
    </row>
    <row r="643" spans="1:6" ht="275.5">
      <c r="A643" s="319" t="s">
        <v>684</v>
      </c>
      <c r="B643" s="318" t="s">
        <v>683</v>
      </c>
      <c r="C643" s="437"/>
      <c r="D643" s="352"/>
      <c r="E643" s="349"/>
      <c r="F643" s="349"/>
    </row>
    <row r="644" spans="1:6">
      <c r="A644" s="315" t="s">
        <v>14</v>
      </c>
      <c r="B644" s="358" t="s">
        <v>992</v>
      </c>
      <c r="C644" s="439" t="s">
        <v>986</v>
      </c>
      <c r="D644" s="350"/>
      <c r="E644" s="349"/>
      <c r="F644" s="349"/>
    </row>
    <row r="645" spans="1:6" ht="43.5">
      <c r="A645" s="315" t="s">
        <v>15</v>
      </c>
      <c r="B645" s="354" t="s">
        <v>1239</v>
      </c>
      <c r="C645" s="439" t="s">
        <v>986</v>
      </c>
      <c r="D645" s="350"/>
      <c r="E645" s="349"/>
      <c r="F645" s="349"/>
    </row>
    <row r="646" spans="1:6">
      <c r="A646" s="315" t="s">
        <v>16</v>
      </c>
      <c r="B646" s="316"/>
      <c r="C646" s="438"/>
      <c r="D646" s="350"/>
      <c r="E646" s="349"/>
      <c r="F646" s="349"/>
    </row>
    <row r="647" spans="1:6">
      <c r="A647" s="315" t="s">
        <v>17</v>
      </c>
      <c r="B647" s="351"/>
      <c r="C647" s="438"/>
      <c r="D647" s="350"/>
      <c r="E647" s="349"/>
      <c r="F647" s="349"/>
    </row>
    <row r="648" spans="1:6">
      <c r="A648" s="315" t="s">
        <v>18</v>
      </c>
      <c r="B648" s="351"/>
      <c r="C648" s="438"/>
      <c r="D648" s="350"/>
      <c r="E648" s="349"/>
      <c r="F648" s="349"/>
    </row>
    <row r="649" spans="1:6">
      <c r="A649" s="315" t="s">
        <v>19</v>
      </c>
      <c r="B649" s="351"/>
      <c r="C649" s="438"/>
      <c r="D649" s="350"/>
      <c r="E649" s="349"/>
      <c r="F649" s="349"/>
    </row>
    <row r="650" spans="1:6" ht="315.75" customHeight="1">
      <c r="A650" s="319" t="s">
        <v>682</v>
      </c>
      <c r="B650" s="318" t="s">
        <v>681</v>
      </c>
      <c r="C650" s="437"/>
      <c r="D650" s="352"/>
      <c r="E650" s="349"/>
      <c r="F650" s="349"/>
    </row>
    <row r="651" spans="1:6">
      <c r="A651" s="315" t="s">
        <v>14</v>
      </c>
      <c r="B651" s="358" t="s">
        <v>992</v>
      </c>
      <c r="C651" s="439" t="s">
        <v>986</v>
      </c>
      <c r="D651" s="350"/>
      <c r="E651" s="349"/>
      <c r="F651" s="349"/>
    </row>
    <row r="652" spans="1:6" ht="58">
      <c r="A652" s="315" t="s">
        <v>15</v>
      </c>
      <c r="B652" s="354" t="s">
        <v>1240</v>
      </c>
      <c r="C652" s="439" t="s">
        <v>986</v>
      </c>
      <c r="D652" s="350"/>
      <c r="E652" s="349"/>
      <c r="F652" s="349"/>
    </row>
    <row r="653" spans="1:6">
      <c r="A653" s="315" t="s">
        <v>16</v>
      </c>
      <c r="B653" s="316"/>
      <c r="C653" s="438"/>
      <c r="D653" s="350"/>
      <c r="E653" s="349"/>
      <c r="F653" s="349"/>
    </row>
    <row r="654" spans="1:6">
      <c r="A654" s="315" t="s">
        <v>17</v>
      </c>
      <c r="B654" s="351"/>
      <c r="C654" s="438"/>
      <c r="D654" s="350"/>
      <c r="E654" s="349"/>
      <c r="F654" s="349"/>
    </row>
    <row r="655" spans="1:6">
      <c r="A655" s="315" t="s">
        <v>18</v>
      </c>
      <c r="B655" s="351"/>
      <c r="C655" s="438"/>
      <c r="D655" s="350"/>
      <c r="E655" s="349"/>
      <c r="F655" s="349"/>
    </row>
    <row r="656" spans="1:6">
      <c r="A656" s="315" t="s">
        <v>19</v>
      </c>
      <c r="B656" s="351"/>
      <c r="C656" s="438"/>
      <c r="D656" s="350"/>
      <c r="E656" s="349"/>
      <c r="F656" s="349"/>
    </row>
    <row r="657" spans="1:6" ht="217.5">
      <c r="A657" s="319" t="s">
        <v>680</v>
      </c>
      <c r="B657" s="318" t="s">
        <v>679</v>
      </c>
      <c r="C657" s="437"/>
      <c r="D657" s="352"/>
      <c r="E657" s="349"/>
      <c r="F657" s="349"/>
    </row>
    <row r="658" spans="1:6">
      <c r="A658" s="315" t="s">
        <v>14</v>
      </c>
      <c r="B658" s="358" t="s">
        <v>992</v>
      </c>
      <c r="C658" s="439" t="s">
        <v>986</v>
      </c>
      <c r="D658" s="350"/>
      <c r="E658" s="349"/>
      <c r="F658" s="349"/>
    </row>
    <row r="659" spans="1:6" ht="87">
      <c r="A659" s="315" t="s">
        <v>15</v>
      </c>
      <c r="B659" s="354" t="s">
        <v>1241</v>
      </c>
      <c r="C659" s="439" t="s">
        <v>986</v>
      </c>
      <c r="D659" s="350"/>
      <c r="E659" s="349"/>
      <c r="F659" s="349"/>
    </row>
    <row r="660" spans="1:6">
      <c r="A660" s="315" t="s">
        <v>16</v>
      </c>
      <c r="B660" s="316"/>
      <c r="C660" s="438"/>
      <c r="D660" s="350"/>
      <c r="E660" s="349"/>
      <c r="F660" s="349"/>
    </row>
    <row r="661" spans="1:6">
      <c r="A661" s="315" t="s">
        <v>17</v>
      </c>
      <c r="B661" s="351"/>
      <c r="C661" s="438"/>
      <c r="D661" s="350"/>
      <c r="E661" s="349"/>
      <c r="F661" s="349"/>
    </row>
    <row r="662" spans="1:6">
      <c r="A662" s="315" t="s">
        <v>18</v>
      </c>
      <c r="B662" s="351"/>
      <c r="C662" s="438"/>
      <c r="D662" s="350"/>
      <c r="E662" s="349"/>
      <c r="F662" s="349"/>
    </row>
    <row r="663" spans="1:6">
      <c r="A663" s="315" t="s">
        <v>19</v>
      </c>
      <c r="B663" s="351"/>
      <c r="C663" s="438"/>
      <c r="D663" s="350"/>
      <c r="E663" s="349"/>
      <c r="F663" s="349"/>
    </row>
    <row r="664" spans="1:6">
      <c r="A664" s="319">
        <v>7.2</v>
      </c>
      <c r="B664" s="318" t="s">
        <v>678</v>
      </c>
      <c r="C664" s="437"/>
      <c r="D664" s="352"/>
      <c r="E664" s="349"/>
      <c r="F664" s="349"/>
    </row>
    <row r="665" spans="1:6" ht="145">
      <c r="A665" s="319" t="s">
        <v>677</v>
      </c>
      <c r="B665" s="318" t="s">
        <v>676</v>
      </c>
      <c r="C665" s="437"/>
      <c r="D665" s="352"/>
      <c r="E665" s="349"/>
      <c r="F665" s="349"/>
    </row>
    <row r="666" spans="1:6">
      <c r="A666" s="315" t="s">
        <v>14</v>
      </c>
      <c r="B666" s="317" t="s">
        <v>1000</v>
      </c>
      <c r="C666" s="438" t="s">
        <v>986</v>
      </c>
      <c r="D666" s="350"/>
      <c r="E666" s="349"/>
      <c r="F666" s="349"/>
    </row>
    <row r="667" spans="1:6" ht="43.5">
      <c r="A667" s="315" t="s">
        <v>15</v>
      </c>
      <c r="B667" s="317" t="s">
        <v>1242</v>
      </c>
      <c r="C667" s="438" t="s">
        <v>986</v>
      </c>
      <c r="D667" s="350"/>
      <c r="E667" s="349"/>
      <c r="F667" s="349"/>
    </row>
    <row r="668" spans="1:6">
      <c r="A668" s="315" t="s">
        <v>16</v>
      </c>
      <c r="B668" s="316"/>
      <c r="C668" s="438"/>
      <c r="D668" s="350"/>
      <c r="E668" s="349"/>
      <c r="F668" s="349"/>
    </row>
    <row r="669" spans="1:6">
      <c r="A669" s="315" t="s">
        <v>17</v>
      </c>
      <c r="B669" s="351"/>
      <c r="C669" s="438"/>
      <c r="D669" s="350"/>
      <c r="E669" s="349"/>
      <c r="F669" s="349"/>
    </row>
    <row r="670" spans="1:6">
      <c r="A670" s="315" t="s">
        <v>18</v>
      </c>
      <c r="B670" s="351"/>
      <c r="C670" s="438"/>
      <c r="D670" s="350"/>
      <c r="E670" s="349"/>
      <c r="F670" s="349"/>
    </row>
    <row r="671" spans="1:6">
      <c r="A671" s="315" t="s">
        <v>19</v>
      </c>
      <c r="B671" s="351"/>
      <c r="C671" s="438"/>
      <c r="D671" s="350"/>
      <c r="E671" s="349"/>
      <c r="F671" s="349"/>
    </row>
    <row r="672" spans="1:6" ht="188.5">
      <c r="A672" s="319" t="s">
        <v>675</v>
      </c>
      <c r="B672" s="318" t="s">
        <v>674</v>
      </c>
      <c r="C672" s="437"/>
      <c r="D672" s="352"/>
      <c r="E672" s="349"/>
      <c r="F672" s="349"/>
    </row>
    <row r="673" spans="1:6" ht="116">
      <c r="A673" s="315" t="s">
        <v>14</v>
      </c>
      <c r="B673" s="354" t="s">
        <v>1243</v>
      </c>
      <c r="C673" s="438"/>
      <c r="D673" s="350"/>
      <c r="E673" s="349"/>
      <c r="F673" s="349"/>
    </row>
    <row r="674" spans="1:6" ht="116">
      <c r="A674" s="315" t="s">
        <v>15</v>
      </c>
      <c r="B674" s="354" t="s">
        <v>1243</v>
      </c>
      <c r="C674" s="438" t="s">
        <v>986</v>
      </c>
      <c r="D674" s="350"/>
      <c r="E674" s="349"/>
      <c r="F674" s="349"/>
    </row>
    <row r="675" spans="1:6">
      <c r="A675" s="315" t="s">
        <v>16</v>
      </c>
      <c r="B675" s="316"/>
      <c r="C675" s="438"/>
      <c r="D675" s="350"/>
      <c r="E675" s="349"/>
      <c r="F675" s="349"/>
    </row>
    <row r="676" spans="1:6">
      <c r="A676" s="315" t="s">
        <v>17</v>
      </c>
      <c r="B676" s="351"/>
      <c r="C676" s="438"/>
      <c r="D676" s="350"/>
      <c r="E676" s="349"/>
      <c r="F676" s="349"/>
    </row>
    <row r="677" spans="1:6">
      <c r="A677" s="315" t="s">
        <v>18</v>
      </c>
      <c r="B677" s="351"/>
      <c r="C677" s="438"/>
      <c r="D677" s="350"/>
      <c r="E677" s="349"/>
      <c r="F677" s="349"/>
    </row>
    <row r="678" spans="1:6">
      <c r="A678" s="315" t="s">
        <v>19</v>
      </c>
      <c r="B678" s="351"/>
      <c r="C678" s="438"/>
      <c r="D678" s="350"/>
      <c r="E678" s="349"/>
      <c r="F678" s="349"/>
    </row>
    <row r="679" spans="1:6" ht="217.5">
      <c r="A679" s="319" t="s">
        <v>673</v>
      </c>
      <c r="B679" s="318" t="s">
        <v>672</v>
      </c>
      <c r="C679" s="437"/>
      <c r="D679" s="352"/>
      <c r="E679" s="349"/>
      <c r="F679" s="349"/>
    </row>
    <row r="680" spans="1:6" ht="72.5">
      <c r="A680" s="315" t="s">
        <v>14</v>
      </c>
      <c r="B680" s="353" t="s">
        <v>1244</v>
      </c>
      <c r="C680" s="438" t="s">
        <v>986</v>
      </c>
      <c r="D680" s="350"/>
      <c r="E680" s="349"/>
      <c r="F680" s="349"/>
    </row>
    <row r="681" spans="1:6" ht="72.5">
      <c r="A681" s="315" t="s">
        <v>15</v>
      </c>
      <c r="B681" s="353" t="s">
        <v>1244</v>
      </c>
      <c r="C681" s="438" t="s">
        <v>986</v>
      </c>
      <c r="D681" s="350"/>
      <c r="E681" s="349"/>
      <c r="F681" s="349"/>
    </row>
    <row r="682" spans="1:6">
      <c r="A682" s="315" t="s">
        <v>16</v>
      </c>
      <c r="B682" s="316"/>
      <c r="C682" s="438"/>
      <c r="D682" s="350"/>
      <c r="E682" s="349"/>
      <c r="F682" s="349"/>
    </row>
    <row r="683" spans="1:6">
      <c r="A683" s="315" t="s">
        <v>17</v>
      </c>
      <c r="B683" s="351"/>
      <c r="C683" s="438"/>
      <c r="D683" s="350"/>
      <c r="E683" s="349"/>
      <c r="F683" s="349"/>
    </row>
    <row r="684" spans="1:6">
      <c r="A684" s="315" t="s">
        <v>18</v>
      </c>
      <c r="B684" s="351"/>
      <c r="C684" s="438"/>
      <c r="D684" s="350"/>
      <c r="E684" s="349"/>
      <c r="F684" s="349"/>
    </row>
    <row r="685" spans="1:6">
      <c r="A685" s="315" t="s">
        <v>19</v>
      </c>
      <c r="B685" s="351"/>
      <c r="C685" s="438"/>
      <c r="D685" s="350"/>
      <c r="E685" s="349"/>
      <c r="F685" s="349"/>
    </row>
    <row r="686" spans="1:6" ht="124.5" customHeight="1">
      <c r="A686" s="319" t="s">
        <v>671</v>
      </c>
      <c r="B686" s="318" t="s">
        <v>670</v>
      </c>
      <c r="C686" s="437"/>
      <c r="D686" s="352"/>
      <c r="E686" s="349"/>
      <c r="F686" s="349"/>
    </row>
    <row r="687" spans="1:6">
      <c r="A687" s="315" t="s">
        <v>14</v>
      </c>
      <c r="B687" s="317" t="s">
        <v>1000</v>
      </c>
      <c r="C687" s="438" t="s">
        <v>986</v>
      </c>
      <c r="D687" s="350"/>
      <c r="E687" s="349"/>
      <c r="F687" s="349"/>
    </row>
    <row r="688" spans="1:6" ht="43.5">
      <c r="A688" s="315" t="s">
        <v>15</v>
      </c>
      <c r="B688" s="353" t="s">
        <v>1245</v>
      </c>
      <c r="C688" s="438" t="s">
        <v>986</v>
      </c>
      <c r="D688" s="350"/>
      <c r="E688" s="349"/>
      <c r="F688" s="349"/>
    </row>
    <row r="689" spans="1:6">
      <c r="A689" s="315" t="s">
        <v>16</v>
      </c>
      <c r="B689" s="316"/>
      <c r="C689" s="438"/>
      <c r="D689" s="350"/>
      <c r="E689" s="349"/>
      <c r="F689" s="349"/>
    </row>
    <row r="690" spans="1:6">
      <c r="A690" s="315" t="s">
        <v>17</v>
      </c>
      <c r="B690" s="351"/>
      <c r="C690" s="438"/>
      <c r="D690" s="350"/>
      <c r="E690" s="349"/>
      <c r="F690" s="349"/>
    </row>
    <row r="691" spans="1:6">
      <c r="A691" s="315" t="s">
        <v>18</v>
      </c>
      <c r="B691" s="351"/>
      <c r="C691" s="438"/>
      <c r="D691" s="350"/>
      <c r="E691" s="349"/>
      <c r="F691" s="349"/>
    </row>
    <row r="692" spans="1:6">
      <c r="A692" s="315" t="s">
        <v>19</v>
      </c>
      <c r="B692" s="351"/>
      <c r="C692" s="438"/>
      <c r="D692" s="350"/>
      <c r="E692" s="349"/>
      <c r="F692" s="349"/>
    </row>
    <row r="693" spans="1:6" ht="124.5" customHeight="1">
      <c r="A693" s="319" t="s">
        <v>669</v>
      </c>
      <c r="B693" s="318" t="s">
        <v>668</v>
      </c>
      <c r="C693" s="437"/>
      <c r="D693" s="352"/>
      <c r="E693" s="349"/>
      <c r="F693" s="349"/>
    </row>
    <row r="694" spans="1:6">
      <c r="A694" s="315" t="s">
        <v>14</v>
      </c>
      <c r="B694" s="317" t="s">
        <v>1000</v>
      </c>
      <c r="C694" s="438" t="s">
        <v>986</v>
      </c>
      <c r="D694" s="350"/>
      <c r="E694" s="349"/>
      <c r="F694" s="349"/>
    </row>
    <row r="695" spans="1:6" ht="29">
      <c r="A695" s="315" t="s">
        <v>15</v>
      </c>
      <c r="B695" s="317" t="s">
        <v>1246</v>
      </c>
      <c r="C695" s="438" t="s">
        <v>986</v>
      </c>
      <c r="D695" s="350"/>
      <c r="E695" s="349"/>
      <c r="F695" s="349"/>
    </row>
    <row r="696" spans="1:6">
      <c r="A696" s="315" t="s">
        <v>16</v>
      </c>
      <c r="B696" s="316"/>
      <c r="C696" s="438"/>
      <c r="D696" s="350"/>
      <c r="E696" s="349"/>
      <c r="F696" s="349"/>
    </row>
    <row r="697" spans="1:6">
      <c r="A697" s="315" t="s">
        <v>17</v>
      </c>
      <c r="B697" s="351"/>
      <c r="C697" s="438"/>
      <c r="D697" s="350"/>
      <c r="E697" s="349"/>
      <c r="F697" s="349"/>
    </row>
    <row r="698" spans="1:6">
      <c r="A698" s="315" t="s">
        <v>18</v>
      </c>
      <c r="B698" s="351"/>
      <c r="C698" s="438"/>
      <c r="D698" s="350"/>
      <c r="E698" s="349"/>
      <c r="F698" s="349"/>
    </row>
    <row r="699" spans="1:6">
      <c r="A699" s="315" t="s">
        <v>19</v>
      </c>
      <c r="B699" s="351"/>
      <c r="C699" s="438"/>
      <c r="D699" s="350"/>
      <c r="E699" s="349"/>
      <c r="F699" s="349"/>
    </row>
    <row r="700" spans="1:6" ht="130.5">
      <c r="A700" s="319" t="s">
        <v>667</v>
      </c>
      <c r="B700" s="318" t="s">
        <v>666</v>
      </c>
      <c r="C700" s="437"/>
      <c r="D700" s="352"/>
      <c r="E700" s="349"/>
      <c r="F700" s="349"/>
    </row>
    <row r="701" spans="1:6">
      <c r="A701" s="315" t="s">
        <v>14</v>
      </c>
      <c r="B701" s="317" t="s">
        <v>1000</v>
      </c>
      <c r="C701" s="438" t="s">
        <v>986</v>
      </c>
      <c r="D701" s="350"/>
      <c r="E701" s="349"/>
      <c r="F701" s="349"/>
    </row>
    <row r="702" spans="1:6" ht="87">
      <c r="A702" s="315" t="s">
        <v>15</v>
      </c>
      <c r="B702" s="444" t="s">
        <v>1247</v>
      </c>
      <c r="C702" s="438" t="s">
        <v>986</v>
      </c>
      <c r="D702" s="350"/>
      <c r="E702" s="349"/>
      <c r="F702" s="349"/>
    </row>
    <row r="703" spans="1:6">
      <c r="A703" s="315" t="s">
        <v>16</v>
      </c>
      <c r="B703" s="316"/>
      <c r="C703" s="438"/>
      <c r="D703" s="350"/>
      <c r="E703" s="349"/>
      <c r="F703" s="349"/>
    </row>
    <row r="704" spans="1:6">
      <c r="A704" s="315" t="s">
        <v>17</v>
      </c>
      <c r="B704" s="351"/>
      <c r="C704" s="438"/>
      <c r="D704" s="350"/>
      <c r="E704" s="349"/>
      <c r="F704" s="349"/>
    </row>
    <row r="705" spans="1:6">
      <c r="A705" s="315" t="s">
        <v>18</v>
      </c>
      <c r="B705" s="424" t="s">
        <v>1032</v>
      </c>
      <c r="C705" s="438"/>
      <c r="D705" s="350"/>
      <c r="E705" s="349"/>
      <c r="F705" s="349"/>
    </row>
    <row r="706" spans="1:6">
      <c r="A706" s="315" t="s">
        <v>19</v>
      </c>
      <c r="B706" s="351"/>
      <c r="C706" s="438"/>
      <c r="D706" s="350"/>
      <c r="E706" s="349"/>
      <c r="F706" s="349"/>
    </row>
    <row r="707" spans="1:6" ht="155.25" customHeight="1">
      <c r="A707" s="319" t="s">
        <v>665</v>
      </c>
      <c r="B707" s="318" t="s">
        <v>664</v>
      </c>
      <c r="C707" s="437"/>
      <c r="D707" s="352"/>
      <c r="E707" s="349"/>
      <c r="F707" s="349"/>
    </row>
    <row r="708" spans="1:6" ht="43.5">
      <c r="A708" s="315" t="s">
        <v>14</v>
      </c>
      <c r="B708" s="353" t="s">
        <v>1248</v>
      </c>
      <c r="C708" s="438" t="s">
        <v>986</v>
      </c>
      <c r="D708" s="350"/>
      <c r="E708" s="349"/>
      <c r="F708" s="349"/>
    </row>
    <row r="709" spans="1:6" ht="43.5">
      <c r="A709" s="315" t="s">
        <v>15</v>
      </c>
      <c r="B709" s="353" t="s">
        <v>1248</v>
      </c>
      <c r="C709" s="438" t="s">
        <v>986</v>
      </c>
      <c r="D709" s="350"/>
      <c r="E709" s="349"/>
      <c r="F709" s="349"/>
    </row>
    <row r="710" spans="1:6">
      <c r="A710" s="315" t="s">
        <v>16</v>
      </c>
      <c r="B710" s="316"/>
      <c r="C710" s="438"/>
      <c r="D710" s="350"/>
      <c r="E710" s="349"/>
      <c r="F710" s="349"/>
    </row>
    <row r="711" spans="1:6">
      <c r="A711" s="315" t="s">
        <v>17</v>
      </c>
      <c r="B711" s="351"/>
      <c r="C711" s="438"/>
      <c r="D711" s="350"/>
      <c r="E711" s="349"/>
      <c r="F711" s="349"/>
    </row>
    <row r="712" spans="1:6">
      <c r="A712" s="315" t="s">
        <v>18</v>
      </c>
      <c r="B712" s="351"/>
      <c r="C712" s="438"/>
      <c r="D712" s="350"/>
      <c r="E712" s="349"/>
      <c r="F712" s="349"/>
    </row>
    <row r="713" spans="1:6">
      <c r="A713" s="315" t="s">
        <v>19</v>
      </c>
      <c r="B713" s="351"/>
      <c r="C713" s="438"/>
      <c r="D713" s="350"/>
      <c r="E713" s="349"/>
      <c r="F713" s="349"/>
    </row>
    <row r="714" spans="1:6" ht="72.5">
      <c r="A714" s="319" t="s">
        <v>663</v>
      </c>
      <c r="B714" s="318" t="s">
        <v>662</v>
      </c>
      <c r="C714" s="437"/>
      <c r="D714" s="352"/>
      <c r="E714" s="349"/>
      <c r="F714" s="349"/>
    </row>
    <row r="715" spans="1:6">
      <c r="A715" s="315" t="s">
        <v>14</v>
      </c>
      <c r="B715" s="317" t="s">
        <v>1000</v>
      </c>
      <c r="C715" s="438" t="s">
        <v>986</v>
      </c>
      <c r="D715" s="350"/>
      <c r="E715" s="349"/>
      <c r="F715" s="349"/>
    </row>
    <row r="716" spans="1:6" ht="29">
      <c r="A716" s="315" t="s">
        <v>15</v>
      </c>
      <c r="B716" s="317" t="s">
        <v>1249</v>
      </c>
      <c r="C716" s="438" t="s">
        <v>986</v>
      </c>
      <c r="D716" s="350"/>
      <c r="E716" s="349"/>
      <c r="F716" s="349"/>
    </row>
    <row r="717" spans="1:6">
      <c r="A717" s="315" t="s">
        <v>16</v>
      </c>
      <c r="B717" s="316"/>
      <c r="C717" s="438"/>
      <c r="D717" s="350"/>
      <c r="E717" s="349"/>
      <c r="F717" s="349"/>
    </row>
    <row r="718" spans="1:6">
      <c r="A718" s="315" t="s">
        <v>17</v>
      </c>
      <c r="B718" s="351"/>
      <c r="C718" s="438"/>
      <c r="D718" s="350"/>
      <c r="E718" s="349"/>
      <c r="F718" s="349"/>
    </row>
    <row r="719" spans="1:6">
      <c r="A719" s="315" t="s">
        <v>18</v>
      </c>
      <c r="B719" s="351"/>
      <c r="C719" s="438"/>
      <c r="D719" s="350"/>
      <c r="E719" s="349"/>
      <c r="F719" s="349"/>
    </row>
    <row r="720" spans="1:6">
      <c r="A720" s="315" t="s">
        <v>19</v>
      </c>
      <c r="B720" s="351"/>
      <c r="C720" s="438"/>
      <c r="D720" s="350"/>
      <c r="E720" s="349"/>
      <c r="F720" s="349"/>
    </row>
  </sheetData>
  <autoFilter ref="A1:A720" xr:uid="{00000000-0009-0000-0000-000009000000}"/>
  <pageMargins left="0.52" right="0.26" top="0.74803149606299213" bottom="0.74803149606299213" header="0.31496062992125984" footer="0.31496062992125984"/>
  <pageSetup paperSize="9" scale="83" fitToWidth="2" fitToHeight="2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workbookViewId="0"/>
  </sheetViews>
  <sheetFormatPr defaultColWidth="9" defaultRowHeight="14"/>
  <cols>
    <col min="1" max="1" width="7.1796875" style="140" customWidth="1"/>
    <col min="2" max="2" width="80.453125" style="56" customWidth="1"/>
    <col min="3" max="3" width="2" style="56" customWidth="1"/>
    <col min="4" max="16384" width="9" style="33"/>
  </cols>
  <sheetData>
    <row r="1" spans="1:3" ht="28">
      <c r="A1" s="121">
        <v>6</v>
      </c>
      <c r="B1" s="122" t="s">
        <v>301</v>
      </c>
      <c r="C1" s="108"/>
    </row>
    <row r="2" spans="1:3">
      <c r="A2" s="123">
        <v>6.1</v>
      </c>
      <c r="B2" s="124" t="s">
        <v>302</v>
      </c>
      <c r="C2" s="108"/>
    </row>
    <row r="3" spans="1:3">
      <c r="A3" s="123"/>
      <c r="B3" s="125"/>
      <c r="C3" s="113"/>
    </row>
    <row r="4" spans="1:3">
      <c r="A4" s="123"/>
      <c r="B4" s="129"/>
      <c r="C4" s="113"/>
    </row>
    <row r="5" spans="1:3">
      <c r="A5" s="123"/>
      <c r="B5" s="130" t="s">
        <v>227</v>
      </c>
      <c r="C5" s="113"/>
    </row>
    <row r="6" spans="1:3">
      <c r="A6" s="123"/>
      <c r="B6" s="201" t="s">
        <v>303</v>
      </c>
      <c r="C6" s="113"/>
    </row>
    <row r="7" spans="1:3">
      <c r="A7" s="123"/>
      <c r="B7" s="201" t="s">
        <v>228</v>
      </c>
      <c r="C7" s="113"/>
    </row>
    <row r="8" spans="1:3">
      <c r="A8" s="123"/>
      <c r="B8" s="201" t="s">
        <v>229</v>
      </c>
      <c r="C8" s="113"/>
    </row>
    <row r="9" spans="1:3">
      <c r="A9" s="123"/>
      <c r="B9" s="201" t="s">
        <v>230</v>
      </c>
      <c r="C9" s="113"/>
    </row>
    <row r="10" spans="1:3">
      <c r="A10" s="123"/>
      <c r="B10" s="201" t="s">
        <v>230</v>
      </c>
      <c r="C10" s="113"/>
    </row>
    <row r="11" spans="1:3">
      <c r="A11" s="123"/>
      <c r="B11" s="201" t="s">
        <v>231</v>
      </c>
      <c r="C11" s="113"/>
    </row>
    <row r="12" spans="1:3">
      <c r="A12" s="123"/>
      <c r="B12" s="201" t="s">
        <v>232</v>
      </c>
      <c r="C12" s="113"/>
    </row>
    <row r="13" spans="1:3">
      <c r="A13" s="123"/>
      <c r="B13" s="201" t="s">
        <v>304</v>
      </c>
      <c r="C13" s="113"/>
    </row>
    <row r="14" spans="1:3">
      <c r="A14" s="123"/>
      <c r="B14" s="201"/>
      <c r="C14" s="113"/>
    </row>
    <row r="15" spans="1:3">
      <c r="A15" s="123" t="s">
        <v>305</v>
      </c>
      <c r="B15" s="33" t="s">
        <v>235</v>
      </c>
      <c r="C15" s="113"/>
    </row>
    <row r="16" spans="1:3">
      <c r="A16" s="123"/>
      <c r="B16" s="33"/>
      <c r="C16" s="113"/>
    </row>
    <row r="17" spans="1:3">
      <c r="A17" s="123" t="s">
        <v>306</v>
      </c>
      <c r="B17" s="33" t="s">
        <v>237</v>
      </c>
      <c r="C17" s="113"/>
    </row>
    <row r="18" spans="1:3">
      <c r="A18" s="123"/>
      <c r="B18" s="33"/>
      <c r="C18" s="113"/>
    </row>
    <row r="19" spans="1:3">
      <c r="A19" s="123">
        <v>6.2</v>
      </c>
      <c r="B19" s="127" t="s">
        <v>307</v>
      </c>
      <c r="C19" s="108"/>
    </row>
    <row r="20" spans="1:3" ht="33.75" customHeight="1">
      <c r="A20" s="123"/>
      <c r="B20" s="114" t="s">
        <v>233</v>
      </c>
      <c r="C20" s="113"/>
    </row>
    <row r="21" spans="1:3" ht="14.25" customHeight="1">
      <c r="A21" s="123"/>
      <c r="B21" s="114"/>
      <c r="C21" s="113"/>
    </row>
    <row r="22" spans="1:3" ht="15" customHeight="1">
      <c r="A22" s="123"/>
      <c r="B22" s="126"/>
      <c r="C22" s="113"/>
    </row>
    <row r="23" spans="1:3">
      <c r="A23" s="123">
        <v>6.3</v>
      </c>
      <c r="B23" s="127" t="s">
        <v>308</v>
      </c>
      <c r="C23" s="108"/>
    </row>
    <row r="24" spans="1:3">
      <c r="A24" s="123"/>
      <c r="B24" s="128" t="s">
        <v>309</v>
      </c>
      <c r="C24" s="108"/>
    </row>
    <row r="25" spans="1:3">
      <c r="A25" s="123"/>
      <c r="B25" s="129" t="s">
        <v>310</v>
      </c>
      <c r="C25" s="113"/>
    </row>
    <row r="26" spans="1:3">
      <c r="A26" s="123"/>
      <c r="B26" s="129" t="s">
        <v>311</v>
      </c>
      <c r="C26" s="113"/>
    </row>
    <row r="27" spans="1:3">
      <c r="A27" s="123"/>
      <c r="B27" s="129" t="s">
        <v>312</v>
      </c>
      <c r="C27" s="113"/>
    </row>
    <row r="28" spans="1:3">
      <c r="A28" s="123"/>
      <c r="B28" s="129" t="s">
        <v>313</v>
      </c>
      <c r="C28" s="113"/>
    </row>
    <row r="29" spans="1:3">
      <c r="A29" s="123"/>
      <c r="B29" s="129"/>
      <c r="C29" s="113"/>
    </row>
    <row r="30" spans="1:3">
      <c r="A30" s="123" t="s">
        <v>314</v>
      </c>
      <c r="B30" s="130" t="s">
        <v>242</v>
      </c>
      <c r="C30" s="108"/>
    </row>
    <row r="31" spans="1:3">
      <c r="A31" s="123"/>
      <c r="B31" s="129"/>
      <c r="C31" s="113"/>
    </row>
    <row r="32" spans="1:3">
      <c r="A32" s="123"/>
      <c r="B32" s="126"/>
      <c r="C32" s="113"/>
    </row>
    <row r="33" spans="1:3">
      <c r="A33" s="123">
        <v>6.4</v>
      </c>
      <c r="B33" s="127" t="s">
        <v>315</v>
      </c>
      <c r="C33" s="108"/>
    </row>
    <row r="34" spans="1:3" ht="154">
      <c r="A34" s="123" t="s">
        <v>316</v>
      </c>
      <c r="B34" s="112" t="s">
        <v>256</v>
      </c>
      <c r="C34" s="108"/>
    </row>
    <row r="35" spans="1:3" ht="56">
      <c r="A35" s="123" t="s">
        <v>317</v>
      </c>
      <c r="B35" s="112" t="s">
        <v>258</v>
      </c>
      <c r="C35" s="108"/>
    </row>
    <row r="36" spans="1:3">
      <c r="A36" s="123"/>
      <c r="B36" s="227"/>
      <c r="C36" s="108"/>
    </row>
    <row r="37" spans="1:3">
      <c r="A37" s="123"/>
      <c r="B37" s="227"/>
      <c r="C37" s="108"/>
    </row>
    <row r="38" spans="1:3">
      <c r="A38" s="123"/>
      <c r="B38" s="131"/>
      <c r="C38" s="117"/>
    </row>
    <row r="39" spans="1:3">
      <c r="A39" s="123"/>
      <c r="B39" s="132"/>
      <c r="C39" s="117"/>
    </row>
    <row r="40" spans="1:3">
      <c r="A40" s="123"/>
      <c r="B40" s="133" t="s">
        <v>318</v>
      </c>
      <c r="C40" s="134"/>
    </row>
    <row r="41" spans="1:3">
      <c r="A41" s="123"/>
      <c r="B41" s="132"/>
      <c r="C41" s="117"/>
    </row>
    <row r="42" spans="1:3" ht="70">
      <c r="A42" s="123"/>
      <c r="B42" s="132" t="s">
        <v>319</v>
      </c>
      <c r="C42" s="117"/>
    </row>
    <row r="43" spans="1:3">
      <c r="A43" s="123"/>
      <c r="B43" s="135" t="s">
        <v>320</v>
      </c>
      <c r="C43" s="118"/>
    </row>
    <row r="44" spans="1:3">
      <c r="A44" s="123"/>
      <c r="B44" s="135"/>
      <c r="C44" s="118"/>
    </row>
    <row r="45" spans="1:3">
      <c r="A45" s="123" t="s">
        <v>321</v>
      </c>
      <c r="B45" s="130" t="s">
        <v>322</v>
      </c>
      <c r="C45" s="118"/>
    </row>
    <row r="46" spans="1:3" ht="84">
      <c r="A46" s="123"/>
      <c r="B46" s="228" t="s">
        <v>323</v>
      </c>
      <c r="C46" s="113"/>
    </row>
    <row r="47" spans="1:3">
      <c r="A47" s="123">
        <v>6.5</v>
      </c>
      <c r="B47" s="127" t="s">
        <v>324</v>
      </c>
      <c r="C47" s="108"/>
    </row>
    <row r="48" spans="1:3">
      <c r="A48" s="123"/>
      <c r="B48" s="136" t="s">
        <v>263</v>
      </c>
      <c r="C48" s="108"/>
    </row>
    <row r="49" spans="1:3">
      <c r="A49" s="123"/>
      <c r="B49" s="135" t="s">
        <v>264</v>
      </c>
      <c r="C49" s="108"/>
    </row>
    <row r="50" spans="1:3">
      <c r="A50" s="123"/>
      <c r="B50" s="135" t="s">
        <v>265</v>
      </c>
      <c r="C50" s="108"/>
    </row>
    <row r="51" spans="1:3">
      <c r="A51" s="123"/>
      <c r="B51" s="135" t="s">
        <v>325</v>
      </c>
      <c r="C51" s="108"/>
    </row>
    <row r="52" spans="1:3">
      <c r="A52" s="123"/>
      <c r="B52" s="135" t="s">
        <v>326</v>
      </c>
      <c r="C52" s="113"/>
    </row>
    <row r="53" spans="1:3">
      <c r="A53" s="123"/>
      <c r="B53" s="129"/>
      <c r="C53" s="113"/>
    </row>
    <row r="54" spans="1:3">
      <c r="A54" s="123">
        <v>6.6</v>
      </c>
      <c r="B54" s="127" t="s">
        <v>327</v>
      </c>
      <c r="C54" s="108"/>
    </row>
    <row r="55" spans="1:3" ht="28">
      <c r="A55" s="123"/>
      <c r="B55" s="129" t="s">
        <v>328</v>
      </c>
      <c r="C55" s="113"/>
    </row>
    <row r="56" spans="1:3">
      <c r="A56" s="123"/>
      <c r="B56" s="126"/>
      <c r="C56" s="113"/>
    </row>
    <row r="57" spans="1:3">
      <c r="A57" s="123">
        <v>6.7</v>
      </c>
      <c r="B57" s="127" t="s">
        <v>250</v>
      </c>
      <c r="C57" s="108"/>
    </row>
    <row r="58" spans="1:3">
      <c r="A58" s="123"/>
      <c r="B58" s="122" t="s">
        <v>329</v>
      </c>
      <c r="C58" s="108"/>
    </row>
    <row r="59" spans="1:3" ht="28">
      <c r="A59" s="123"/>
      <c r="B59" s="136" t="s">
        <v>251</v>
      </c>
      <c r="C59" s="118"/>
    </row>
    <row r="60" spans="1:3" ht="28">
      <c r="A60" s="123"/>
      <c r="B60" s="135" t="s">
        <v>252</v>
      </c>
      <c r="C60" s="118"/>
    </row>
    <row r="61" spans="1:3">
      <c r="A61" s="123"/>
      <c r="B61" s="135" t="s">
        <v>253</v>
      </c>
      <c r="C61" s="118"/>
    </row>
    <row r="62" spans="1:3">
      <c r="A62" s="123"/>
      <c r="B62" s="129"/>
      <c r="C62" s="113"/>
    </row>
    <row r="63" spans="1:3">
      <c r="A63" s="123"/>
      <c r="B63" s="129"/>
      <c r="C63" s="113"/>
    </row>
    <row r="64" spans="1:3">
      <c r="A64" s="123"/>
      <c r="B64" s="126"/>
      <c r="C64" s="113"/>
    </row>
    <row r="65" spans="1:3">
      <c r="A65" s="137" t="s">
        <v>330</v>
      </c>
      <c r="B65" s="127" t="s">
        <v>331</v>
      </c>
      <c r="C65" s="108"/>
    </row>
    <row r="66" spans="1:3" ht="42">
      <c r="A66" s="123"/>
      <c r="B66" s="136" t="s">
        <v>332</v>
      </c>
      <c r="C66" s="118"/>
    </row>
    <row r="67" spans="1:3">
      <c r="A67" s="123"/>
      <c r="B67" s="126"/>
      <c r="C67" s="113"/>
    </row>
    <row r="68" spans="1:3" ht="42">
      <c r="A68" s="123">
        <v>6.9</v>
      </c>
      <c r="B68" s="127" t="s">
        <v>333</v>
      </c>
      <c r="C68" s="108"/>
    </row>
    <row r="69" spans="1:3" ht="28">
      <c r="A69" s="123"/>
      <c r="B69" s="136" t="s">
        <v>334</v>
      </c>
      <c r="C69" s="118"/>
    </row>
    <row r="70" spans="1:3">
      <c r="A70" s="123"/>
      <c r="B70" s="126"/>
      <c r="C70" s="113"/>
    </row>
    <row r="71" spans="1:3">
      <c r="A71" s="123" t="s">
        <v>335</v>
      </c>
      <c r="B71" s="127" t="s">
        <v>336</v>
      </c>
      <c r="C71" s="108"/>
    </row>
    <row r="72" spans="1:3" ht="56">
      <c r="A72" s="123"/>
      <c r="B72" s="125" t="s">
        <v>337</v>
      </c>
      <c r="C72" s="113"/>
    </row>
    <row r="73" spans="1:3">
      <c r="A73" s="123"/>
      <c r="B73" s="126"/>
      <c r="C73" s="113"/>
    </row>
    <row r="74" spans="1:3">
      <c r="A74" s="123">
        <v>6.11</v>
      </c>
      <c r="B74" s="127" t="s">
        <v>338</v>
      </c>
      <c r="C74" s="108"/>
    </row>
    <row r="75" spans="1:3" ht="28">
      <c r="A75" s="123"/>
      <c r="B75" s="125" t="s">
        <v>339</v>
      </c>
      <c r="C75" s="113"/>
    </row>
    <row r="76" spans="1:3">
      <c r="A76" s="123" t="s">
        <v>275</v>
      </c>
      <c r="B76" s="130" t="s">
        <v>276</v>
      </c>
      <c r="C76" s="108"/>
    </row>
    <row r="77" spans="1:3" ht="25">
      <c r="A77" s="138" t="s">
        <v>277</v>
      </c>
      <c r="B77" s="129"/>
      <c r="C77" s="113"/>
    </row>
    <row r="78" spans="1:3">
      <c r="A78" s="138" t="s">
        <v>340</v>
      </c>
      <c r="B78" s="129"/>
      <c r="C78" s="113"/>
    </row>
    <row r="79" spans="1:3">
      <c r="A79" s="138"/>
      <c r="B79" s="129"/>
      <c r="C79" s="113"/>
    </row>
    <row r="80" spans="1:3">
      <c r="A80" s="139" t="s">
        <v>279</v>
      </c>
      <c r="B80" s="126"/>
      <c r="C80" s="113"/>
    </row>
  </sheetData>
  <phoneticPr fontId="15" type="noConversion"/>
  <pageMargins left="0.75" right="0.75" top="1" bottom="1" header="0.5" footer="0.5"/>
  <pageSetup paperSize="9" scale="9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workbookViewId="0"/>
  </sheetViews>
  <sheetFormatPr defaultColWidth="9" defaultRowHeight="14"/>
  <cols>
    <col min="1" max="1" width="7.1796875" style="140" customWidth="1"/>
    <col min="2" max="2" width="80.453125" style="56" customWidth="1"/>
    <col min="3" max="3" width="2.453125" style="56" customWidth="1"/>
    <col min="4" max="16384" width="9" style="33"/>
  </cols>
  <sheetData>
    <row r="1" spans="1:3" ht="28">
      <c r="A1" s="121">
        <v>7</v>
      </c>
      <c r="B1" s="122" t="s">
        <v>341</v>
      </c>
      <c r="C1" s="55"/>
    </row>
    <row r="2" spans="1:3">
      <c r="A2" s="123">
        <v>7.1</v>
      </c>
      <c r="B2" s="124" t="s">
        <v>302</v>
      </c>
      <c r="C2" s="55"/>
    </row>
    <row r="3" spans="1:3">
      <c r="A3" s="123"/>
      <c r="B3" s="125"/>
    </row>
    <row r="4" spans="1:3">
      <c r="A4" s="123"/>
      <c r="B4" s="112" t="s">
        <v>227</v>
      </c>
    </row>
    <row r="5" spans="1:3">
      <c r="A5" s="123"/>
      <c r="B5" s="114" t="s">
        <v>303</v>
      </c>
    </row>
    <row r="6" spans="1:3">
      <c r="A6" s="123"/>
      <c r="B6" s="114" t="s">
        <v>228</v>
      </c>
    </row>
    <row r="7" spans="1:3">
      <c r="A7" s="123"/>
      <c r="B7" s="114" t="s">
        <v>229</v>
      </c>
    </row>
    <row r="8" spans="1:3">
      <c r="A8" s="123"/>
      <c r="B8" s="114" t="s">
        <v>230</v>
      </c>
    </row>
    <row r="9" spans="1:3">
      <c r="A9" s="123"/>
      <c r="B9" s="114" t="s">
        <v>230</v>
      </c>
    </row>
    <row r="10" spans="1:3">
      <c r="A10" s="123"/>
      <c r="B10" s="114" t="s">
        <v>231</v>
      </c>
    </row>
    <row r="11" spans="1:3">
      <c r="A11" s="123"/>
      <c r="B11" s="114" t="s">
        <v>232</v>
      </c>
    </row>
    <row r="12" spans="1:3">
      <c r="A12" s="123"/>
      <c r="B12" s="114" t="s">
        <v>304</v>
      </c>
    </row>
    <row r="13" spans="1:3">
      <c r="A13" s="123"/>
      <c r="B13" s="114"/>
    </row>
    <row r="14" spans="1:3">
      <c r="A14" s="123" t="s">
        <v>342</v>
      </c>
      <c r="B14" s="33" t="s">
        <v>235</v>
      </c>
    </row>
    <row r="15" spans="1:3">
      <c r="A15" s="123"/>
      <c r="B15" s="33"/>
    </row>
    <row r="16" spans="1:3">
      <c r="A16" s="123" t="s">
        <v>343</v>
      </c>
      <c r="B16" s="33" t="s">
        <v>237</v>
      </c>
    </row>
    <row r="17" spans="1:3">
      <c r="A17" s="123"/>
      <c r="B17" s="129"/>
    </row>
    <row r="18" spans="1:3">
      <c r="A18" s="123">
        <v>7.2</v>
      </c>
      <c r="B18" s="127" t="s">
        <v>307</v>
      </c>
      <c r="C18" s="55"/>
    </row>
    <row r="19" spans="1:3" ht="48.75" customHeight="1">
      <c r="A19" s="123"/>
      <c r="B19" s="141" t="s">
        <v>344</v>
      </c>
    </row>
    <row r="20" spans="1:3" ht="15.75" customHeight="1">
      <c r="A20" s="123"/>
      <c r="B20" s="201"/>
    </row>
    <row r="21" spans="1:3">
      <c r="A21" s="123"/>
      <c r="B21" s="126"/>
    </row>
    <row r="22" spans="1:3">
      <c r="A22" s="123">
        <v>7.3</v>
      </c>
      <c r="B22" s="127" t="s">
        <v>308</v>
      </c>
      <c r="C22" s="55"/>
    </row>
    <row r="23" spans="1:3">
      <c r="A23" s="123"/>
      <c r="B23" s="128" t="s">
        <v>309</v>
      </c>
      <c r="C23" s="55"/>
    </row>
    <row r="24" spans="1:3">
      <c r="A24" s="123"/>
      <c r="B24" s="129" t="s">
        <v>310</v>
      </c>
    </row>
    <row r="25" spans="1:3">
      <c r="A25" s="123"/>
      <c r="B25" s="129" t="s">
        <v>311</v>
      </c>
    </row>
    <row r="26" spans="1:3">
      <c r="A26" s="123"/>
      <c r="B26" s="129" t="s">
        <v>312</v>
      </c>
    </row>
    <row r="27" spans="1:3">
      <c r="A27" s="123"/>
      <c r="B27" s="129" t="s">
        <v>313</v>
      </c>
    </row>
    <row r="28" spans="1:3">
      <c r="A28" s="123"/>
      <c r="B28" s="129"/>
    </row>
    <row r="29" spans="1:3">
      <c r="A29" s="123" t="s">
        <v>345</v>
      </c>
      <c r="B29" s="130" t="s">
        <v>242</v>
      </c>
      <c r="C29" s="55"/>
    </row>
    <row r="30" spans="1:3">
      <c r="A30" s="123"/>
      <c r="B30" s="129"/>
    </row>
    <row r="31" spans="1:3">
      <c r="A31" s="123"/>
      <c r="B31" s="126"/>
    </row>
    <row r="32" spans="1:3">
      <c r="A32" s="123">
        <v>7.4</v>
      </c>
      <c r="B32" s="127" t="s">
        <v>254</v>
      </c>
      <c r="C32" s="55"/>
    </row>
    <row r="33" spans="1:3" ht="154">
      <c r="A33" s="123" t="s">
        <v>346</v>
      </c>
      <c r="B33" s="112" t="s">
        <v>256</v>
      </c>
      <c r="C33" s="58"/>
    </row>
    <row r="34" spans="1:3" ht="56">
      <c r="A34" s="123" t="s">
        <v>347</v>
      </c>
      <c r="B34" s="52" t="s">
        <v>258</v>
      </c>
      <c r="C34" s="144"/>
    </row>
    <row r="35" spans="1:3">
      <c r="A35" s="123"/>
      <c r="B35" s="112"/>
      <c r="C35" s="58"/>
    </row>
    <row r="36" spans="1:3">
      <c r="A36" s="123"/>
      <c r="B36" s="133" t="s">
        <v>318</v>
      </c>
      <c r="C36" s="55"/>
    </row>
    <row r="37" spans="1:3">
      <c r="A37" s="123"/>
      <c r="B37" s="132"/>
    </row>
    <row r="38" spans="1:3" ht="70">
      <c r="A38" s="123"/>
      <c r="B38" s="132" t="s">
        <v>319</v>
      </c>
    </row>
    <row r="39" spans="1:3">
      <c r="A39" s="123"/>
      <c r="B39" s="135" t="s">
        <v>320</v>
      </c>
    </row>
    <row r="40" spans="1:3">
      <c r="A40" s="123"/>
      <c r="B40" s="135"/>
    </row>
    <row r="41" spans="1:3">
      <c r="A41" s="123" t="s">
        <v>348</v>
      </c>
      <c r="B41" s="130" t="s">
        <v>322</v>
      </c>
    </row>
    <row r="42" spans="1:3" ht="84">
      <c r="A42" s="123"/>
      <c r="B42" s="228" t="s">
        <v>323</v>
      </c>
    </row>
    <row r="43" spans="1:3">
      <c r="A43" s="142"/>
      <c r="B43" s="143"/>
      <c r="C43" s="52"/>
    </row>
    <row r="44" spans="1:3">
      <c r="A44" s="123" t="s">
        <v>346</v>
      </c>
      <c r="B44" s="133" t="s">
        <v>318</v>
      </c>
      <c r="C44" s="51"/>
    </row>
    <row r="45" spans="1:3">
      <c r="A45" s="123"/>
      <c r="B45" s="132"/>
      <c r="C45" s="51"/>
    </row>
    <row r="46" spans="1:3" ht="70">
      <c r="A46" s="123"/>
      <c r="B46" s="132" t="s">
        <v>319</v>
      </c>
      <c r="C46" s="55"/>
    </row>
    <row r="47" spans="1:3">
      <c r="A47" s="123"/>
      <c r="B47" s="135" t="s">
        <v>320</v>
      </c>
      <c r="C47" s="57"/>
    </row>
    <row r="48" spans="1:3">
      <c r="A48" s="123"/>
      <c r="B48" s="126"/>
      <c r="C48" s="57"/>
    </row>
    <row r="49" spans="1:3">
      <c r="A49" s="123">
        <v>7.5</v>
      </c>
      <c r="B49" s="127" t="s">
        <v>324</v>
      </c>
      <c r="C49" s="57"/>
    </row>
    <row r="50" spans="1:3">
      <c r="A50" s="123"/>
      <c r="B50" s="136" t="s">
        <v>263</v>
      </c>
      <c r="C50" s="51"/>
    </row>
    <row r="51" spans="1:3">
      <c r="A51" s="123"/>
      <c r="B51" s="135" t="s">
        <v>264</v>
      </c>
      <c r="C51" s="52"/>
    </row>
    <row r="52" spans="1:3">
      <c r="A52" s="123"/>
      <c r="B52" s="135" t="s">
        <v>265</v>
      </c>
      <c r="C52" s="53"/>
    </row>
    <row r="53" spans="1:3">
      <c r="A53" s="123"/>
      <c r="B53" s="135" t="s">
        <v>325</v>
      </c>
      <c r="C53" s="51"/>
    </row>
    <row r="54" spans="1:3">
      <c r="A54" s="123"/>
      <c r="B54" s="135" t="s">
        <v>349</v>
      </c>
      <c r="C54" s="55"/>
    </row>
    <row r="55" spans="1:3">
      <c r="A55" s="123"/>
      <c r="B55" s="129"/>
      <c r="C55" s="57"/>
    </row>
    <row r="56" spans="1:3">
      <c r="A56" s="123">
        <v>7.6</v>
      </c>
      <c r="B56" s="145" t="s">
        <v>327</v>
      </c>
    </row>
    <row r="57" spans="1:3" ht="28">
      <c r="A57" s="123"/>
      <c r="B57" s="129" t="s">
        <v>328</v>
      </c>
      <c r="C57" s="52"/>
    </row>
    <row r="58" spans="1:3">
      <c r="A58" s="123"/>
      <c r="B58" s="126"/>
      <c r="C58" s="51"/>
    </row>
    <row r="59" spans="1:3">
      <c r="A59" s="123">
        <v>7.7</v>
      </c>
      <c r="B59" s="127" t="s">
        <v>250</v>
      </c>
      <c r="C59" s="51"/>
    </row>
    <row r="60" spans="1:3" ht="28">
      <c r="A60" s="123"/>
      <c r="B60" s="136" t="s">
        <v>251</v>
      </c>
      <c r="C60" s="52"/>
    </row>
    <row r="61" spans="1:3" ht="28">
      <c r="A61" s="123"/>
      <c r="B61" s="135" t="s">
        <v>252</v>
      </c>
      <c r="C61" s="51"/>
    </row>
    <row r="62" spans="1:3">
      <c r="A62" s="123"/>
      <c r="B62" s="135" t="s">
        <v>253</v>
      </c>
      <c r="C62" s="52"/>
    </row>
    <row r="63" spans="1:3">
      <c r="A63" s="123"/>
      <c r="B63" s="129"/>
      <c r="C63" s="51"/>
    </row>
    <row r="64" spans="1:3">
      <c r="A64" s="146" t="s">
        <v>350</v>
      </c>
      <c r="B64" s="127" t="s">
        <v>331</v>
      </c>
      <c r="C64" s="51"/>
    </row>
    <row r="65" spans="1:3" ht="42">
      <c r="A65" s="123"/>
      <c r="B65" s="136" t="s">
        <v>351</v>
      </c>
      <c r="C65" s="51"/>
    </row>
    <row r="66" spans="1:3">
      <c r="A66" s="123"/>
      <c r="B66" s="126"/>
      <c r="C66" s="51"/>
    </row>
    <row r="67" spans="1:3" ht="42">
      <c r="A67" s="123">
        <v>7.9</v>
      </c>
      <c r="B67" s="127" t="s">
        <v>333</v>
      </c>
    </row>
    <row r="68" spans="1:3" ht="28">
      <c r="A68" s="123"/>
      <c r="B68" s="136" t="s">
        <v>334</v>
      </c>
    </row>
    <row r="69" spans="1:3">
      <c r="A69" s="123"/>
      <c r="B69" s="126"/>
    </row>
    <row r="70" spans="1:3">
      <c r="A70" s="123" t="s">
        <v>352</v>
      </c>
      <c r="B70" s="127" t="s">
        <v>336</v>
      </c>
    </row>
    <row r="71" spans="1:3" ht="56">
      <c r="A71" s="123"/>
      <c r="B71" s="125" t="s">
        <v>337</v>
      </c>
    </row>
    <row r="72" spans="1:3">
      <c r="A72" s="123"/>
      <c r="B72" s="126"/>
    </row>
    <row r="73" spans="1:3">
      <c r="A73" s="123">
        <v>7.11</v>
      </c>
      <c r="B73" s="127" t="s">
        <v>338</v>
      </c>
    </row>
    <row r="74" spans="1:3" ht="28">
      <c r="A74" s="123"/>
      <c r="B74" s="125" t="s">
        <v>339</v>
      </c>
    </row>
    <row r="75" spans="1:3">
      <c r="A75" s="123" t="s">
        <v>275</v>
      </c>
      <c r="B75" s="130" t="s">
        <v>276</v>
      </c>
    </row>
    <row r="76" spans="1:3" ht="25">
      <c r="A76" s="138" t="s">
        <v>277</v>
      </c>
      <c r="B76" s="129"/>
    </row>
    <row r="77" spans="1:3">
      <c r="A77" s="138" t="s">
        <v>353</v>
      </c>
      <c r="B77" s="129"/>
    </row>
    <row r="78" spans="1:3" ht="25">
      <c r="A78" s="138" t="s">
        <v>354</v>
      </c>
      <c r="B78" s="129"/>
    </row>
    <row r="79" spans="1:3">
      <c r="A79" s="139" t="s">
        <v>279</v>
      </c>
      <c r="B79" s="126"/>
    </row>
  </sheetData>
  <phoneticPr fontId="15"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workbookViewId="0"/>
  </sheetViews>
  <sheetFormatPr defaultColWidth="9" defaultRowHeight="14"/>
  <cols>
    <col min="1" max="1" width="7.1796875" style="140" customWidth="1"/>
    <col min="2" max="2" width="80.453125" style="56" customWidth="1"/>
    <col min="3" max="3" width="1.453125" style="56" customWidth="1"/>
    <col min="4" max="16384" width="9" style="33"/>
  </cols>
  <sheetData>
    <row r="1" spans="1:3" ht="28">
      <c r="A1" s="121">
        <v>8</v>
      </c>
      <c r="B1" s="122" t="s">
        <v>355</v>
      </c>
      <c r="C1" s="108"/>
    </row>
    <row r="2" spans="1:3">
      <c r="A2" s="123">
        <v>8.1</v>
      </c>
      <c r="B2" s="124" t="s">
        <v>302</v>
      </c>
      <c r="C2" s="108"/>
    </row>
    <row r="3" spans="1:3">
      <c r="A3" s="123"/>
      <c r="B3" s="125"/>
      <c r="C3" s="113"/>
    </row>
    <row r="4" spans="1:3">
      <c r="A4" s="123"/>
      <c r="B4" s="112" t="s">
        <v>227</v>
      </c>
      <c r="C4" s="113"/>
    </row>
    <row r="5" spans="1:3">
      <c r="A5" s="123"/>
      <c r="B5" s="114" t="s">
        <v>303</v>
      </c>
      <c r="C5" s="113"/>
    </row>
    <row r="6" spans="1:3">
      <c r="A6" s="123"/>
      <c r="B6" s="114" t="s">
        <v>228</v>
      </c>
      <c r="C6" s="113"/>
    </row>
    <row r="7" spans="1:3">
      <c r="A7" s="123"/>
      <c r="B7" s="114" t="s">
        <v>229</v>
      </c>
      <c r="C7" s="113"/>
    </row>
    <row r="8" spans="1:3">
      <c r="A8" s="123"/>
      <c r="B8" s="114" t="s">
        <v>230</v>
      </c>
      <c r="C8" s="113"/>
    </row>
    <row r="9" spans="1:3">
      <c r="A9" s="123"/>
      <c r="B9" s="114" t="s">
        <v>230</v>
      </c>
      <c r="C9" s="113"/>
    </row>
    <row r="10" spans="1:3">
      <c r="A10" s="123"/>
      <c r="B10" s="114" t="s">
        <v>231</v>
      </c>
      <c r="C10" s="113"/>
    </row>
    <row r="11" spans="1:3">
      <c r="A11" s="123"/>
      <c r="B11" s="114" t="s">
        <v>232</v>
      </c>
      <c r="C11" s="113"/>
    </row>
    <row r="12" spans="1:3">
      <c r="A12" s="123"/>
      <c r="B12" s="114" t="s">
        <v>304</v>
      </c>
      <c r="C12" s="113"/>
    </row>
    <row r="13" spans="1:3">
      <c r="A13" s="123"/>
      <c r="B13" s="114"/>
      <c r="C13" s="113"/>
    </row>
    <row r="14" spans="1:3">
      <c r="A14" s="123" t="s">
        <v>356</v>
      </c>
      <c r="B14" s="33" t="s">
        <v>235</v>
      </c>
      <c r="C14" s="113"/>
    </row>
    <row r="15" spans="1:3">
      <c r="A15" s="123"/>
      <c r="B15" s="33"/>
      <c r="C15" s="113"/>
    </row>
    <row r="16" spans="1:3">
      <c r="A16" s="123" t="s">
        <v>357</v>
      </c>
      <c r="B16" s="33" t="s">
        <v>237</v>
      </c>
      <c r="C16" s="113"/>
    </row>
    <row r="17" spans="1:3">
      <c r="A17" s="123"/>
      <c r="B17" s="126"/>
      <c r="C17" s="113"/>
    </row>
    <row r="18" spans="1:3">
      <c r="A18" s="123">
        <v>8.1999999999999993</v>
      </c>
      <c r="B18" s="127" t="s">
        <v>307</v>
      </c>
      <c r="C18" s="108"/>
    </row>
    <row r="19" spans="1:3" ht="54.75" customHeight="1">
      <c r="A19" s="123"/>
      <c r="B19" s="141" t="s">
        <v>344</v>
      </c>
      <c r="C19" s="113"/>
    </row>
    <row r="20" spans="1:3" ht="15" customHeight="1">
      <c r="A20" s="123"/>
      <c r="B20" s="201"/>
      <c r="C20" s="113"/>
    </row>
    <row r="21" spans="1:3">
      <c r="A21" s="123"/>
      <c r="B21" s="126"/>
      <c r="C21" s="113"/>
    </row>
    <row r="22" spans="1:3">
      <c r="A22" s="123">
        <v>8.3000000000000007</v>
      </c>
      <c r="B22" s="127" t="s">
        <v>308</v>
      </c>
      <c r="C22" s="108"/>
    </row>
    <row r="23" spans="1:3">
      <c r="A23" s="123"/>
      <c r="B23" s="128" t="s">
        <v>309</v>
      </c>
      <c r="C23" s="108"/>
    </row>
    <row r="24" spans="1:3">
      <c r="A24" s="123"/>
      <c r="B24" s="129" t="s">
        <v>310</v>
      </c>
      <c r="C24" s="113"/>
    </row>
    <row r="25" spans="1:3">
      <c r="A25" s="123"/>
      <c r="B25" s="129" t="s">
        <v>311</v>
      </c>
      <c r="C25" s="113"/>
    </row>
    <row r="26" spans="1:3">
      <c r="A26" s="123"/>
      <c r="B26" s="129" t="s">
        <v>312</v>
      </c>
      <c r="C26" s="113"/>
    </row>
    <row r="27" spans="1:3">
      <c r="A27" s="123"/>
      <c r="B27" s="129" t="s">
        <v>313</v>
      </c>
      <c r="C27" s="113"/>
    </row>
    <row r="28" spans="1:3">
      <c r="A28" s="123"/>
      <c r="B28" s="129"/>
      <c r="C28" s="113"/>
    </row>
    <row r="29" spans="1:3">
      <c r="A29" s="123" t="s">
        <v>358</v>
      </c>
      <c r="B29" s="130" t="s">
        <v>242</v>
      </c>
      <c r="C29" s="108"/>
    </row>
    <row r="30" spans="1:3">
      <c r="A30" s="123"/>
      <c r="B30" s="129"/>
      <c r="C30" s="113"/>
    </row>
    <row r="31" spans="1:3">
      <c r="A31" s="123"/>
      <c r="B31" s="126"/>
      <c r="C31" s="113"/>
    </row>
    <row r="32" spans="1:3">
      <c r="A32" s="123">
        <v>8.4</v>
      </c>
      <c r="B32" s="127" t="s">
        <v>254</v>
      </c>
      <c r="C32" s="117"/>
    </row>
    <row r="33" spans="1:3" ht="154">
      <c r="A33" s="123" t="s">
        <v>359</v>
      </c>
      <c r="B33" s="112" t="s">
        <v>256</v>
      </c>
      <c r="C33" s="134"/>
    </row>
    <row r="34" spans="1:3" ht="56">
      <c r="A34" s="123" t="s">
        <v>360</v>
      </c>
      <c r="B34" s="52" t="s">
        <v>258</v>
      </c>
      <c r="C34" s="117"/>
    </row>
    <row r="35" spans="1:3">
      <c r="A35" s="123"/>
      <c r="B35" s="112"/>
      <c r="C35" s="117"/>
    </row>
    <row r="36" spans="1:3">
      <c r="A36" s="123"/>
      <c r="B36" s="133" t="s">
        <v>318</v>
      </c>
      <c r="C36" s="118"/>
    </row>
    <row r="37" spans="1:3">
      <c r="A37" s="123"/>
      <c r="B37" s="132"/>
      <c r="C37" s="113"/>
    </row>
    <row r="38" spans="1:3" ht="70">
      <c r="A38" s="123"/>
      <c r="B38" s="132" t="s">
        <v>319</v>
      </c>
      <c r="C38" s="108"/>
    </row>
    <row r="39" spans="1:3">
      <c r="A39" s="123"/>
      <c r="B39" s="135" t="s">
        <v>320</v>
      </c>
      <c r="C39" s="113"/>
    </row>
    <row r="40" spans="1:3">
      <c r="A40" s="123"/>
      <c r="B40" s="135"/>
      <c r="C40" s="113"/>
    </row>
    <row r="41" spans="1:3">
      <c r="A41" s="123" t="s">
        <v>361</v>
      </c>
      <c r="B41" s="130" t="s">
        <v>322</v>
      </c>
      <c r="C41" s="113"/>
    </row>
    <row r="42" spans="1:3" ht="84">
      <c r="A42" s="123"/>
      <c r="B42" s="229" t="s">
        <v>323</v>
      </c>
      <c r="C42" s="113"/>
    </row>
    <row r="43" spans="1:3">
      <c r="A43" s="123"/>
      <c r="B43" s="126"/>
      <c r="C43" s="108"/>
    </row>
    <row r="44" spans="1:3">
      <c r="A44" s="123">
        <v>8.5</v>
      </c>
      <c r="B44" s="127" t="s">
        <v>324</v>
      </c>
      <c r="C44" s="118"/>
    </row>
    <row r="45" spans="1:3">
      <c r="A45" s="123"/>
      <c r="B45" s="136" t="s">
        <v>263</v>
      </c>
      <c r="C45" s="113"/>
    </row>
    <row r="46" spans="1:3">
      <c r="A46" s="123"/>
      <c r="B46" s="135" t="s">
        <v>264</v>
      </c>
      <c r="C46" s="108"/>
    </row>
    <row r="47" spans="1:3">
      <c r="A47" s="123"/>
      <c r="B47" s="135" t="s">
        <v>265</v>
      </c>
      <c r="C47" s="118"/>
    </row>
    <row r="48" spans="1:3">
      <c r="A48" s="123"/>
      <c r="B48" s="135" t="s">
        <v>325</v>
      </c>
      <c r="C48" s="113"/>
    </row>
    <row r="49" spans="1:3">
      <c r="A49" s="123"/>
      <c r="B49" s="135" t="s">
        <v>326</v>
      </c>
      <c r="C49" s="108"/>
    </row>
    <row r="50" spans="1:3">
      <c r="A50" s="123"/>
      <c r="B50" s="126"/>
      <c r="C50" s="113"/>
    </row>
    <row r="51" spans="1:3">
      <c r="A51" s="123">
        <v>8.6</v>
      </c>
      <c r="B51" s="127" t="s">
        <v>327</v>
      </c>
      <c r="C51" s="113"/>
    </row>
    <row r="52" spans="1:3" ht="28">
      <c r="A52" s="123"/>
      <c r="B52" s="125" t="s">
        <v>328</v>
      </c>
      <c r="C52" s="108"/>
    </row>
    <row r="53" spans="1:3">
      <c r="A53" s="123"/>
      <c r="B53" s="126"/>
      <c r="C53" s="113"/>
    </row>
    <row r="54" spans="1:3">
      <c r="A54" s="123">
        <v>8.6999999999999993</v>
      </c>
      <c r="B54" s="127" t="s">
        <v>250</v>
      </c>
      <c r="C54" s="108"/>
    </row>
    <row r="55" spans="1:3" ht="28">
      <c r="A55" s="123"/>
      <c r="B55" s="136" t="s">
        <v>251</v>
      </c>
      <c r="C55" s="113"/>
    </row>
    <row r="56" spans="1:3" ht="28">
      <c r="A56" s="123"/>
      <c r="B56" s="135" t="s">
        <v>252</v>
      </c>
      <c r="C56" s="113"/>
    </row>
    <row r="57" spans="1:3">
      <c r="A57" s="123"/>
      <c r="B57" s="135" t="s">
        <v>253</v>
      </c>
      <c r="C57" s="113"/>
    </row>
    <row r="58" spans="1:3">
      <c r="A58" s="123"/>
      <c r="B58" s="129"/>
      <c r="C58" s="113"/>
    </row>
    <row r="59" spans="1:3">
      <c r="A59" s="123"/>
      <c r="B59" s="126"/>
    </row>
    <row r="60" spans="1:3">
      <c r="A60" s="137" t="s">
        <v>362</v>
      </c>
      <c r="B60" s="127" t="s">
        <v>331</v>
      </c>
    </row>
    <row r="61" spans="1:3" ht="42">
      <c r="A61" s="123"/>
      <c r="B61" s="136" t="s">
        <v>351</v>
      </c>
    </row>
    <row r="62" spans="1:3">
      <c r="A62" s="123"/>
      <c r="B62" s="126"/>
    </row>
    <row r="63" spans="1:3" ht="42">
      <c r="A63" s="123" t="s">
        <v>363</v>
      </c>
      <c r="B63" s="127" t="s">
        <v>333</v>
      </c>
    </row>
    <row r="64" spans="1:3" ht="28">
      <c r="A64" s="123"/>
      <c r="B64" s="136" t="s">
        <v>334</v>
      </c>
    </row>
    <row r="65" spans="1:2">
      <c r="A65" s="123"/>
      <c r="B65" s="126"/>
    </row>
    <row r="66" spans="1:2">
      <c r="A66" s="123" t="s">
        <v>364</v>
      </c>
      <c r="B66" s="127" t="s">
        <v>336</v>
      </c>
    </row>
    <row r="67" spans="1:2" ht="56">
      <c r="A67" s="123"/>
      <c r="B67" s="125" t="s">
        <v>337</v>
      </c>
    </row>
    <row r="68" spans="1:2">
      <c r="A68" s="123"/>
      <c r="B68" s="126"/>
    </row>
    <row r="69" spans="1:2">
      <c r="A69" s="123">
        <v>8.11</v>
      </c>
      <c r="B69" s="127" t="s">
        <v>338</v>
      </c>
    </row>
    <row r="70" spans="1:2" ht="28">
      <c r="A70" s="123"/>
      <c r="B70" s="125" t="s">
        <v>339</v>
      </c>
    </row>
    <row r="71" spans="1:2">
      <c r="A71" s="123" t="s">
        <v>275</v>
      </c>
      <c r="B71" s="130" t="s">
        <v>276</v>
      </c>
    </row>
    <row r="72" spans="1:2" ht="25">
      <c r="A72" s="138" t="s">
        <v>277</v>
      </c>
      <c r="B72" s="129"/>
    </row>
    <row r="73" spans="1:2">
      <c r="A73" s="138"/>
      <c r="B73" s="129"/>
    </row>
    <row r="74" spans="1:2" ht="25">
      <c r="A74" s="138" t="s">
        <v>278</v>
      </c>
      <c r="B74" s="129"/>
    </row>
    <row r="75" spans="1:2">
      <c r="A75" s="139" t="s">
        <v>279</v>
      </c>
      <c r="B75" s="126"/>
    </row>
  </sheetData>
  <phoneticPr fontId="15"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3.xml><?xml version="1.0" encoding="utf-8"?>
<ct:contentTypeSchema xmlns:ct="http://schemas.microsoft.com/office/2006/metadata/contentType" xmlns:ma="http://schemas.microsoft.com/office/2006/metadata/properties/metaAttributes" ct:_="" ma:_="" ma:contentTypeName="Report Templates" ma:contentTypeID="0x010100D9046EFC94FC5545BCF3455B86BBBA3609009E2EA39C725D8A4496842C6E0EE8A03C" ma:contentTypeVersion="79" ma:contentTypeDescription="External audience" ma:contentTypeScope="" ma:versionID="f9c76ccee22177487821f548fe1a63d1">
  <xsd:schema xmlns:xsd="http://www.w3.org/2001/XMLSchema" xmlns:xs="http://www.w3.org/2001/XMLSchema" xmlns:p="http://schemas.microsoft.com/office/2006/metadata/properties" xmlns:ns1="f57cc006-31b2-40fa-b589-1565d41822a1" targetNamespace="http://schemas.microsoft.com/office/2006/metadata/properties" ma:root="true" ma:fieldsID="bdbb8a37da2e911e99f2725fb362565b" ns1:_="">
    <xsd:import namespace="f57cc006-31b2-40fa-b589-1565d41822a1"/>
    <xsd:element name="properties">
      <xsd:complexType>
        <xsd:sequence>
          <xsd:element name="documentManagement">
            <xsd:complexType>
              <xsd:all>
                <xsd:element ref="ns1:DocumentRefCode" minOccurs="0"/>
                <xsd:element ref="ns1:LegacyDocumentRefCode" minOccurs="0"/>
                <xsd:element ref="ns1:LegacyVersionNumber" minOccurs="0"/>
                <xsd:element ref="ns1:ChangeDescription" minOccurs="0"/>
                <xsd:element ref="ns1:TranslationRequired" minOccurs="0"/>
                <xsd:element ref="ns1:DocumentLanguages" minOccurs="0"/>
                <xsd:element ref="ns1:ExternalDocument" minOccurs="0"/>
                <xsd:element ref="ns1:SAWebsiteDocument" minOccurs="0"/>
                <xsd:element ref="ns1:SAApplicationPackDocument" minOccurs="0"/>
                <xsd:element ref="ns1:QMSProcessOwner"/>
                <xsd:element ref="ns1:QMSMandatoryStakeholders" minOccurs="0"/>
                <xsd:element ref="ns1:QMSAdditionalStakeholders" minOccurs="0"/>
                <xsd:element ref="ns1:RequiredTranslationLanguages" minOccurs="0"/>
                <xsd:element ref="ns1:OptionalTranslationLanguages" minOccurs="0"/>
                <xsd:element ref="ns1:AdaptationRequired" minOccurs="0"/>
                <xsd:element ref="ns1:QMSDescription" minOccurs="0"/>
                <xsd:element ref="ns1:UsedInCRM" minOccurs="0"/>
                <xsd:element ref="ns1:QMSDocumentAuthor" minOccurs="0"/>
                <xsd:element ref="ns1:AmendLock" minOccurs="0"/>
                <xsd:element ref="ns1:ad2f377e54714112ab833597fa2da4c5" minOccurs="0"/>
                <xsd:element ref="ns1:TaxCatchAllLabel" minOccurs="0"/>
                <xsd:element ref="ns1:QMSAssociatedCertificationTitle" minOccurs="0"/>
                <xsd:element ref="ns1:QMSNextReviewDate" minOccurs="0"/>
                <xsd:element ref="ns1:QMSAssociatedPlanTitle" minOccurs="0"/>
                <xsd:element ref="ns1:LockModified" minOccurs="0"/>
                <xsd:element ref="ns1:ife14f81141a48289d64b82b125ab1e5" minOccurs="0"/>
                <xsd:element ref="ns1:ae9375f09f6748d8a1e95e3352f09959" minOccurs="0"/>
                <xsd:element ref="ns1:f566ae4b6da04003a30c549f0f75017f" minOccurs="0"/>
                <xsd:element ref="ns1:ic9f03f562ef4388ac9038703c4dc5d2" minOccurs="0"/>
                <xsd:element ref="ns1:QMSPublishedDate" minOccurs="0"/>
                <xsd:element ref="ns1:TaxCatchAll" minOccurs="0"/>
                <xsd:element ref="ns1:e2dbf1829e2d4a00a1dc26f53a7b9ce2" minOccurs="0"/>
                <xsd:element ref="ns1:DateWithdrawn" minOccurs="0"/>
                <xsd:element ref="ns1:Agent_x0020_name" minOccurs="0"/>
                <xsd:element ref="ns1:Translation_x0020_update_x0020_requir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7cc006-31b2-40fa-b589-1565d41822a1" elementFormDefault="qualified">
    <xsd:import namespace="http://schemas.microsoft.com/office/2006/documentManagement/types"/>
    <xsd:import namespace="http://schemas.microsoft.com/office/infopath/2007/PartnerControls"/>
    <xsd:element name="DocumentRefCode" ma:index="0" nillable="true" ma:displayName="Document Reference Code" ma:default="(TBC)" ma:internalName="DocumentRefCode" ma:readOnly="false">
      <xsd:simpleType>
        <xsd:restriction base="dms:Text">
          <xsd:maxLength value="255"/>
        </xsd:restriction>
      </xsd:simpleType>
    </xsd:element>
    <xsd:element name="LegacyDocumentRefCode" ma:index="1" nillable="true" ma:displayName="Legacy Document Reference Code" ma:hidden="true" ma:internalName="LegacyDocumentRefCode" ma:readOnly="false">
      <xsd:simpleType>
        <xsd:restriction base="dms:Text">
          <xsd:maxLength value="255"/>
        </xsd:restriction>
      </xsd:simpleType>
    </xsd:element>
    <xsd:element name="LegacyVersionNumber" ma:index="2" nillable="true" ma:displayName="Legacy Version Number" ma:internalName="LegacyVersionNumber" ma:readOnly="false">
      <xsd:simpleType>
        <xsd:restriction base="dms:Text">
          <xsd:maxLength value="255"/>
        </xsd:restriction>
      </xsd:simpleType>
    </xsd:element>
    <xsd:element name="ChangeDescription" ma:index="4" nillable="true" ma:displayName="Description of changes" ma:internalName="ChangeDescription" ma:readOnly="false">
      <xsd:simpleType>
        <xsd:restriction base="dms:Note">
          <xsd:maxLength value="255"/>
        </xsd:restriction>
      </xsd:simpleType>
    </xsd:element>
    <xsd:element name="TranslationRequired" ma:index="5" nillable="true" ma:displayName="Translation Required" ma:default="Not required" ma:description="Does this document require translation and who is responsible for that translation." ma:internalName="TranslationRequired" ma:readOnly="false">
      <xsd:complexType>
        <xsd:complexContent>
          <xsd:extension base="dms:MultiChoice">
            <xsd:sequence>
              <xsd:element name="Value" maxOccurs="unbounded" minOccurs="0" nillable="true">
                <xsd:simpleType>
                  <xsd:restriction base="dms:Choice">
                    <xsd:enumeration value="Translation by Agent"/>
                    <xsd:enumeration value="Translation by Soil Association Certification"/>
                    <xsd:enumeration value="Not required"/>
                  </xsd:restriction>
                </xsd:simpleType>
              </xsd:element>
            </xsd:sequence>
          </xsd:extension>
        </xsd:complexContent>
      </xsd:complexType>
    </xsd:element>
    <xsd:element name="DocumentLanguages" ma:index="6" nillable="true" ma:displayName="Document Languages" ma:default="English EN" ma:internalName="DocumentLanguages" ma:readOnly="false">
      <xsd:complexType>
        <xsd:complexContent>
          <xsd:extension base="dms:MultiChoice">
            <xsd:sequence>
              <xsd:element name="Value" maxOccurs="unbounded" minOccurs="0" nillable="true">
                <xsd:simpleType>
                  <xsd:restriction base="dms:Choice">
                    <xsd:enumeration value="English EN"/>
                    <xsd:enumeration value="Albanian AL"/>
                    <xsd:enumeration value="Brazilian Portuguese BP"/>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ExternalDocument" ma:index="7" nillable="true" ma:displayName="External Document" ma:default="0" ma:description="If this document was not created by SA Certification, tick 'yes'" ma:internalName="ExternalDocument0" ma:readOnly="false">
      <xsd:simpleType>
        <xsd:restriction base="dms:Boolean"/>
      </xsd:simpleType>
    </xsd:element>
    <xsd:element name="SAWebsiteDocument" ma:index="8" nillable="true" ma:displayName="SA Website Document" ma:description="Add URL where the document will be" ma:internalName="SAWebsiteDocument" ma:readOnly="false">
      <xsd:simpleType>
        <xsd:restriction base="dms:Note">
          <xsd:maxLength value="255"/>
        </xsd:restriction>
      </xsd:simpleType>
    </xsd:element>
    <xsd:element name="SAApplicationPackDocument" ma:index="10" nillable="true" ma:displayName="SA Application Pack Document" ma:default="0" ma:internalName="SAApplicationPackDocument" ma:readOnly="false">
      <xsd:simpleType>
        <xsd:restriction base="dms:Boolean"/>
      </xsd:simpleType>
    </xsd:element>
    <xsd:element name="QMSProcessOwner" ma:index="16" ma:displayName="Process Owner" ma:description="Responsible process owners" ma:list="UserInfo" ma:SearchPeopleOnly="false" ma:SharePointGroup="0" ma:internalName="QMSProcessOwne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QMSMandatoryStakeholders" ma:index="17" nillable="true" ma:displayName="Mandatory Stakeholders" ma:description="Users who are required to input into the publication of the document" ma:list="UserInfo" ma:SearchPeopleOnly="false" ma:SharePointGroup="0" ma:internalName="QMSMandatory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QMSAdditionalStakeholders" ma:index="18" nillable="true" ma:displayName="Additional Stakeholders" ma:description="Uses who may interested in authoring the document" ma:list="UserInfo" ma:SearchPeopleOnly="false" ma:SharePointGroup="0" ma:internalName="QMSAdditionalStakeholde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quiredTranslationLanguages" ma:index="19" nillable="true" ma:displayName="Required Translation Languages" ma:description="Languages the document must to be translated into - following scheme rules eg Complaints" ma:internalName="Required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OptionalTranslationLanguages" ma:index="20" nillable="true" ma:displayName="Optional Translation Languages" ma:description="List of languages this document is translated into where not required for accreditation reasons" ma:internalName="OptionalTranslationLanguages" ma:readOnly="false">
      <xsd:complexType>
        <xsd:complexContent>
          <xsd:extension base="dms:MultiChoice">
            <xsd:sequence>
              <xsd:element name="Value" maxOccurs="unbounded" minOccurs="0" nillable="true">
                <xsd:simpleType>
                  <xsd:restriction base="dms:Choice">
                    <xsd:enumeration value="Albanian AL"/>
                    <xsd:enumeration value="Bulgarian BG"/>
                    <xsd:enumeration value="Chinese CN"/>
                    <xsd:enumeration value="Croatian HR or CRO"/>
                    <xsd:enumeration value="Czech CZ"/>
                    <xsd:enumeration value="Danish DK"/>
                    <xsd:enumeration value="Estonian EE"/>
                    <xsd:enumeration value="Finnish FL"/>
                    <xsd:enumeration value="French FR"/>
                    <xsd:enumeration value="German DE"/>
                    <xsd:enumeration value="Hungarian HU"/>
                    <xsd:enumeration value="Indian IN"/>
                    <xsd:enumeration value="Indonesian ID"/>
                    <xsd:enumeration value="Italian IT"/>
                    <xsd:enumeration value="Japanese JP"/>
                    <xsd:enumeration value="Latvian LV"/>
                    <xsd:enumeration value="Lithuanian LT"/>
                    <xsd:enumeration value="Norwegian NO"/>
                    <xsd:enumeration value="Polish PL"/>
                    <xsd:enumeration value="Portuguese PT"/>
                    <xsd:enumeration value="Romanian RO"/>
                    <xsd:enumeration value="Russian RU"/>
                    <xsd:enumeration value="Slovenian SL"/>
                    <xsd:enumeration value="Spanish ES"/>
                    <xsd:enumeration value="Swedish SE"/>
                    <xsd:enumeration value="Turkish TU"/>
                    <xsd:enumeration value="Ukrainian UA"/>
                    <xsd:enumeration value="Vietnamese VI"/>
                  </xsd:restriction>
                </xsd:simpleType>
              </xsd:element>
            </xsd:sequence>
          </xsd:extension>
        </xsd:complexContent>
      </xsd:complexType>
    </xsd:element>
    <xsd:element name="AdaptationRequired" ma:index="21" nillable="true" ma:displayName="Adaptation Required" ma:default="Not Required" ma:format="Dropdown" ma:internalName="AdaptationRequired" ma:readOnly="false">
      <xsd:simpleType>
        <xsd:restriction base="dms:Choice">
          <xsd:enumeration value="Adaptation by Agent"/>
          <xsd:enumeration value="Adaptation by Soil Association Certification"/>
          <xsd:enumeration value="Not Required"/>
        </xsd:restriction>
      </xsd:simpleType>
    </xsd:element>
    <xsd:element name="QMSDescription" ma:index="22" nillable="true" ma:displayName="Description" ma:internalName="QMSDescription" ma:readOnly="false">
      <xsd:simpleType>
        <xsd:restriction base="dms:Note">
          <xsd:maxLength value="255"/>
        </xsd:restriction>
      </xsd:simpleType>
    </xsd:element>
    <xsd:element name="UsedInCRM" ma:index="23" nillable="true" ma:displayName="Used in Woody database templates (Conga)" ma:default="0" ma:description="Has a template within our CRM platform" ma:internalName="UsedInCRM" ma:readOnly="false">
      <xsd:simpleType>
        <xsd:restriction base="dms:Boolean"/>
      </xsd:simpleType>
    </xsd:element>
    <xsd:element name="QMSDocumentAuthor" ma:index="25" nillable="true" ma:displayName="Document Author" ma:description="e.g. Who wrote or who is writing the document" ma:list="UserInfo" ma:SharePointGroup="0" ma:internalName="QMS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mendLock" ma:index="26" nillable="true" ma:displayName="Amend Lock" ma:default="0" ma:description="For QMS Amend Document flow use only" ma:hidden="true" ma:internalName="AmendLock" ma:readOnly="false">
      <xsd:simpleType>
        <xsd:restriction base="dms:Boolean"/>
      </xsd:simpleType>
    </xsd:element>
    <xsd:element name="ad2f377e54714112ab833597fa2da4c5" ma:index="27" ma:taxonomy="true" ma:internalName="ad2f377e54714112ab833597fa2da4c5" ma:taxonomyFieldName="TeamsInvolved" ma:displayName="Teams Involved" ma:readOnly="false" ma:fieldId="{ad2f377e-5471-4112-ab83-3597fa2da4c5}" ma:taxonomyMulti="true" ma:sspId="5bb61ac4-bb4c-41a3-a8a2-0c78356216a2" ma:termSetId="d7de72e4-f9ed-4b05-9717-1f2c86ad8869" ma:anchorId="00000000-0000-0000-0000-000000000000" ma:open="false" ma:isKeyword="false">
      <xsd:complexType>
        <xsd:sequence>
          <xsd:element ref="pc:Terms" minOccurs="0" maxOccurs="1"/>
        </xsd:sequence>
      </xsd:complexType>
    </xsd:element>
    <xsd:element name="TaxCatchAllLabel" ma:index="28" nillable="true" ma:displayName="Taxonomy Catch All Column1" ma:hidden="true" ma:list="{b9b7c41f-67a5-4f11-9c76-355c918ef6f0}" ma:internalName="TaxCatchAllLabel" ma:readOnly="false" ma:showField="CatchAllDataLabel"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QMSAssociatedCertificationTitle" ma:index="30" nillable="true" ma:displayName="Associated Certification" ma:hidden="true" ma:internalName="QMSAssociatedCertificatio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QMSNextReviewDate" ma:index="31" nillable="true" ma:displayName="Next Review Date" ma:description="Automatically generated next review date based upon the business risk category selected" ma:format="DateTime" ma:internalName="QMSNextReviewDate" ma:readOnly="false">
      <xsd:simpleType>
        <xsd:restriction base="dms:DateTime"/>
      </xsd:simpleType>
    </xsd:element>
    <xsd:element name="QMSAssociatedPlanTitle" ma:index="32" nillable="true" ma:displayName="Associated Plan" ma:hidden="true" ma:internalName="QMSAssociatedPlanTitle" ma:readOnly="false">
      <xsd:complexType>
        <xsd:complexContent>
          <xsd:extension base="dms:MultiChoiceFillIn">
            <xsd:sequence>
              <xsd:element name="Value" maxOccurs="unbounded" minOccurs="0" nillable="true">
                <xsd:simpleType>
                  <xsd:union memberTypes="dms:Text">
                    <xsd:simpleType>
                      <xsd:restriction base="dms:Choice"/>
                    </xsd:simpleType>
                  </xsd:union>
                </xsd:simpleType>
              </xsd:element>
            </xsd:sequence>
          </xsd:extension>
        </xsd:complexContent>
      </xsd:complexType>
    </xsd:element>
    <xsd:element name="LockModified" ma:index="33" nillable="true" ma:displayName="Lock Modified" ma:format="DateTime" ma:hidden="true" ma:internalName="LockModified" ma:readOnly="false">
      <xsd:simpleType>
        <xsd:restriction base="dms:DateTime"/>
      </xsd:simpleType>
    </xsd:element>
    <xsd:element name="ife14f81141a48289d64b82b125ab1e5" ma:index="34" nillable="true" ma:taxonomy="true" ma:internalName="ife14f81141a48289d64b82b125ab1e5" ma:taxonomyFieldName="ExternalAudiences" ma:displayName="External Audiences" ma:readOnly="false" ma:default="47;#N/A|8037cc3d-a6c4-4abd-88b9-9dbbfa4022fe" ma:fieldId="{2fe14f81-141a-4828-9d64-b82b125ab1e5}" ma:taxonomyMulti="true" ma:sspId="5bb61ac4-bb4c-41a3-a8a2-0c78356216a2" ma:termSetId="d49ffe14-8e78-4655-a912-79b75d580832" ma:anchorId="00000000-0000-0000-0000-000000000000" ma:open="false" ma:isKeyword="false">
      <xsd:complexType>
        <xsd:sequence>
          <xsd:element ref="pc:Terms" minOccurs="0" maxOccurs="1"/>
        </xsd:sequence>
      </xsd:complexType>
    </xsd:element>
    <xsd:element name="ae9375f09f6748d8a1e95e3352f09959" ma:index="37" ma:taxonomy="true" ma:internalName="ae9375f09f6748d8a1e95e3352f09959" ma:taxonomyFieldName="SchemeService" ma:displayName="Scheme/Service" ma:readOnly="false" ma:fieldId="{ae9375f0-9f67-48d8-a1e9-5e3352f09959}" ma:taxonomyMulti="true" ma:sspId="5bb61ac4-bb4c-41a3-a8a2-0c78356216a2" ma:termSetId="db56e785-3bc5-4497-a1ea-af92a4c53487" ma:anchorId="00000000-0000-0000-0000-000000000000" ma:open="false" ma:isKeyword="false">
      <xsd:complexType>
        <xsd:sequence>
          <xsd:element ref="pc:Terms" minOccurs="0" maxOccurs="1"/>
        </xsd:sequence>
      </xsd:complexType>
    </xsd:element>
    <xsd:element name="f566ae4b6da04003a30c549f0f75017f" ma:index="39" nillable="true" ma:taxonomy="true" ma:internalName="f566ae4b6da04003a30c549f0f75017f" ma:taxonomyFieldName="DocumentSubcategory" ma:displayName="Document Sub-Category" ma:readOnly="false" ma:default="" ma:fieldId="{f566ae4b-6da0-4003-a30c-549f0f75017f}" ma:taxonomyMulti="true" ma:sspId="5bb61ac4-bb4c-41a3-a8a2-0c78356216a2" ma:termSetId="b6411059-3cbf-40d7-b8db-ae189fa382ed" ma:anchorId="bf684b07-7859-42e2-96a2-a3a4786c08f5" ma:open="false" ma:isKeyword="false">
      <xsd:complexType>
        <xsd:sequence>
          <xsd:element ref="pc:Terms" minOccurs="0" maxOccurs="1"/>
        </xsd:sequence>
      </xsd:complexType>
    </xsd:element>
    <xsd:element name="ic9f03f562ef4388ac9038703c4dc5d2" ma:index="41" nillable="true" ma:taxonomy="true" ma:internalName="ic9f03f562ef4388ac9038703c4dc5d2" ma:taxonomyFieldName="AccreditationClause" ma:displayName="Accreditation Clause" ma:readOnly="false" ma:fieldId="{2c9f03f5-62ef-4388-ac90-38703c4dc5d2}" ma:taxonomyMulti="true" ma:sspId="5bb61ac4-bb4c-41a3-a8a2-0c78356216a2" ma:termSetId="db1af033-3841-44db-8c73-6d3f32dcaa16" ma:anchorId="00000000-0000-0000-0000-000000000000" ma:open="false" ma:isKeyword="false">
      <xsd:complexType>
        <xsd:sequence>
          <xsd:element ref="pc:Terms" minOccurs="0" maxOccurs="1"/>
        </xsd:sequence>
      </xsd:complexType>
    </xsd:element>
    <xsd:element name="QMSPublishedDate" ma:index="42" nillable="true" ma:displayName="Date of publication" ma:description="Date the last major version of this document was published" ma:format="DateTime" ma:hidden="true" ma:internalName="QMSPublishedDate" ma:readOnly="false">
      <xsd:simpleType>
        <xsd:restriction base="dms:DateTime"/>
      </xsd:simpleType>
    </xsd:element>
    <xsd:element name="TaxCatchAll" ma:index="43" nillable="true" ma:displayName="Taxonomy Catch All Column" ma:hidden="true" ma:list="{b9b7c41f-67a5-4f11-9c76-355c918ef6f0}" ma:internalName="TaxCatchAll" ma:readOnly="false" ma:showField="CatchAllData" ma:web="f57cc006-31b2-40fa-b589-1565d41822a1">
      <xsd:complexType>
        <xsd:complexContent>
          <xsd:extension base="dms:MultiChoiceLookup">
            <xsd:sequence>
              <xsd:element name="Value" type="dms:Lookup" maxOccurs="unbounded" minOccurs="0" nillable="true"/>
            </xsd:sequence>
          </xsd:extension>
        </xsd:complexContent>
      </xsd:complexType>
    </xsd:element>
    <xsd:element name="e2dbf1829e2d4a00a1dc26f53a7b9ce2" ma:index="44" ma:taxonomy="true" ma:internalName="e2dbf1829e2d4a00a1dc26f53a7b9ce2" ma:taxonomyFieldName="DocumentCategories" ma:displayName="Document Categories" ma:readOnly="false" ma:default="" ma:fieldId="{e2dbf182-9e2d-4a00-a1dc-26f53a7b9ce2}" ma:taxonomyMulti="true" ma:sspId="5bb61ac4-bb4c-41a3-a8a2-0c78356216a2" ma:termSetId="880dab43-fba5-4278-b35b-1eb9ec9bcb38" ma:anchorId="00000000-0000-0000-0000-000000000000" ma:open="false" ma:isKeyword="false">
      <xsd:complexType>
        <xsd:sequence>
          <xsd:element ref="pc:Terms" minOccurs="0" maxOccurs="1"/>
        </xsd:sequence>
      </xsd:complexType>
    </xsd:element>
    <xsd:element name="DateWithdrawn" ma:index="46" nillable="true" ma:displayName="Date Withdrawn" ma:description="The date this document was archived" ma:format="DateTime" ma:hidden="true" ma:internalName="DateWithdrawn" ma:readOnly="false">
      <xsd:simpleType>
        <xsd:restriction base="dms:DateTime"/>
      </xsd:simpleType>
    </xsd:element>
    <xsd:element name="Agent_x0020_name" ma:index="47" nillable="true" ma:displayName="Agent name" ma:description="Agent responsible for translation" ma:format="Dropdown" ma:internalName="Agent_x0020_name">
      <xsd:simpleType>
        <xsd:restriction base="dms:Choice">
          <xsd:enumeration value="AMITA"/>
          <xsd:enumeration value="BCC"/>
          <xsd:enumeration value="DEKRA"/>
          <xsd:enumeration value="ICEA"/>
          <xsd:enumeration value="MUTU"/>
          <xsd:enumeration value="NAVIGA"/>
          <xsd:enumeration value="NCS"/>
          <xsd:enumeration value="NSF"/>
          <xsd:enumeration value="NSF"/>
          <xsd:enumeration value="ICEA"/>
          <xsd:enumeration value="SABS"/>
          <xsd:enumeration value="SATIVA"/>
          <xsd:enumeration value="Volition"/>
          <xsd:enumeration value="WSP DANMARK"/>
        </xsd:restriction>
      </xsd:simpleType>
    </xsd:element>
    <xsd:element name="Translation_x0020_update_x0020_required" ma:index="48" nillable="true" ma:displayName="Translation update required" ma:default="0" ma:internalName="Translation_x0020_update_x0020_requir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2.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customXml/itemProps3.xml><?xml version="1.0" encoding="utf-8"?>
<ds:datastoreItem xmlns:ds="http://schemas.openxmlformats.org/officeDocument/2006/customXml" ds:itemID="{C1773799-07CA-4170-9C63-F0D9C4BC3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7cc006-31b2-40fa-b589-1565d4182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vt:i4>
      </vt:variant>
    </vt:vector>
  </HeadingPairs>
  <TitlesOfParts>
    <vt:vector size="34" baseType="lpstr">
      <vt:lpstr>Cover</vt:lpstr>
      <vt:lpstr>1 Basic info</vt:lpstr>
      <vt:lpstr>2 Findings</vt:lpstr>
      <vt:lpstr>3 MA Cert process</vt:lpstr>
      <vt:lpstr>5 MA Org Structure+Management</vt:lpstr>
      <vt:lpstr>SAFAS 4 2018 Checklist</vt:lpstr>
      <vt:lpstr>6 S1</vt:lpstr>
      <vt:lpstr>7 S2</vt:lpstr>
      <vt:lpstr>8 S3</vt:lpstr>
      <vt:lpstr>9 S4</vt:lpstr>
      <vt:lpstr>PEFC definitions</vt:lpstr>
      <vt:lpstr> Legislation APP 1&amp;2 SAFAS 4</vt:lpstr>
      <vt:lpstr>Audit Programme</vt:lpstr>
      <vt:lpstr>A2 Stakeholder Summary</vt:lpstr>
      <vt:lpstr>A3 Species list</vt:lpstr>
      <vt:lpstr>A6 Group checklist </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'A6 Group checklist '!Print_Area</vt:lpstr>
      <vt:lpstr>'SAFAS 4 2018 Checklist'!Print_Area</vt:lpstr>
    </vt:vector>
  </TitlesOfParts>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creator>Gus Hellier</dc:creator>
  <cp:lastModifiedBy>Dennis Curnow</cp:lastModifiedBy>
  <cp:revision/>
  <cp:lastPrinted>2023-10-10T10:14:28Z</cp:lastPrinted>
  <dcterms:created xsi:type="dcterms:W3CDTF">2005-01-24T17:03:19Z</dcterms:created>
  <dcterms:modified xsi:type="dcterms:W3CDTF">2023-10-10T10:20:33Z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fe14f81141a48289d64b82b125ab1e5">
    <vt:lpwstr>Agents|3fe85bd0-ab91-44fa-84d2-ff5557429c34; Auditor Candidates|af691755-94ff-44ef-9224-48bf09f9dcf7; Auditors|8bb86ae9-b7dc-4f41-b17e-3b683b2d70fe</vt:lpwstr>
  </property>
  <property fmtid="{D5CDD505-2E9C-101B-9397-08002B2CF9AE}" pid="3" name="TaxCatchAll">
    <vt:lpwstr>15;#Technical|3a400d66-ee7a-4a6f-a04a-2d028461e8b8;#14;#Agents|3fe85bd0-ab91-44fa-84d2-ff5557429c34;#45;# Auditor Candidates|af691755-94ff-44ef-9224-48bf09f9dcf7;#26;#Forest Management|780132de-f0d1-4db9-b76d-1c86782e2295;#41;# Auditors|8bb86ae9-b7dc-4f41</vt:lpwstr>
  </property>
  <property fmtid="{D5CDD505-2E9C-101B-9397-08002B2CF9AE}" pid="4" name="TeamsInvolved">
    <vt:lpwstr>15;#Technical|3a400d66-ee7a-4a6f-a04a-2d028461e8b8</vt:lpwstr>
  </property>
  <property fmtid="{D5CDD505-2E9C-101B-9397-08002B2CF9AE}" pid="5" name="AccreditationClause">
    <vt:lpwstr/>
  </property>
  <property fmtid="{D5CDD505-2E9C-101B-9397-08002B2CF9AE}" pid="6" name="DocumentSubcategory">
    <vt:lpwstr>26;#Forest Management|780132de-f0d1-4db9-b76d-1c86782e2295</vt:lpwstr>
  </property>
  <property fmtid="{D5CDD505-2E9C-101B-9397-08002B2CF9AE}" pid="7" name="ad2f377e54714112ab833597fa2da4c5">
    <vt:lpwstr>Technical|3a400d66-ee7a-4a6f-a04a-2d028461e8b8</vt:lpwstr>
  </property>
  <property fmtid="{D5CDD505-2E9C-101B-9397-08002B2CF9AE}" pid="8" name="f566ae4b6da04003a30c549f0f75017f">
    <vt:lpwstr>Forest Management|780132de-f0d1-4db9-b76d-1c86782e2295</vt:lpwstr>
  </property>
  <property fmtid="{D5CDD505-2E9C-101B-9397-08002B2CF9AE}" pid="9" name="ae9375f09f6748d8a1e95e3352f09959">
    <vt:lpwstr>Programme for the Endorsement of Forest Certification (PEFC)|10fe37c0-fde8-4201-aa3a-9f5ff46939db</vt:lpwstr>
  </property>
  <property fmtid="{D5CDD505-2E9C-101B-9397-08002B2CF9AE}" pid="10" name="DocumentCategories">
    <vt:lpwstr>3;#Forestry|58c4e837-039d-402b-b63b-d24a25d2849a</vt:lpwstr>
  </property>
  <property fmtid="{D5CDD505-2E9C-101B-9397-08002B2CF9AE}" pid="11" name="SchemeService">
    <vt:lpwstr>18;#Programme for the Endorsement of Forest Certification (PEFC)|10fe37c0-fde8-4201-aa3a-9f5ff46939db</vt:lpwstr>
  </property>
  <property fmtid="{D5CDD505-2E9C-101B-9397-08002B2CF9AE}" pid="12" name="ic9f03f562ef4388ac9038703c4dc5d2">
    <vt:lpwstr/>
  </property>
  <property fmtid="{D5CDD505-2E9C-101B-9397-08002B2CF9AE}" pid="13" name="e2dbf1829e2d4a00a1dc26f53a7b9ce2">
    <vt:lpwstr>Forestry|58c4e837-039d-402b-b63b-d24a25d2849a</vt:lpwstr>
  </property>
  <property fmtid="{D5CDD505-2E9C-101B-9397-08002B2CF9AE}" pid="14" name="ContentTypeId">
    <vt:lpwstr>0x010100D9046EFC94FC5545BCF3455B86BBBA3609009E2EA39C725D8A4496842C6E0EE8A03C</vt:lpwstr>
  </property>
  <property fmtid="{D5CDD505-2E9C-101B-9397-08002B2CF9AE}" pid="15" name="DocumentRefCode">
    <vt:lpwstr>RT-FM-001a</vt:lpwstr>
  </property>
  <property fmtid="{D5CDD505-2E9C-101B-9397-08002B2CF9AE}" pid="16" name="LegacyVersionNumber">
    <vt:lpwstr>6.1</vt:lpwstr>
  </property>
  <property fmtid="{D5CDD505-2E9C-101B-9397-08002B2CF9AE}" pid="17" name="QMSProcessOwner">
    <vt:lpwstr>57;#forestrytechteam@soilassociation.org</vt:lpwstr>
  </property>
  <property fmtid="{D5CDD505-2E9C-101B-9397-08002B2CF9AE}" pid="18" name="display_urn:schemas-microsoft-com:office:office#QMSProcessOwner">
    <vt:lpwstr>TechTeamForestry</vt:lpwstr>
  </property>
  <property fmtid="{D5CDD505-2E9C-101B-9397-08002B2CF9AE}" pid="19" name="ExternalAudiences">
    <vt:lpwstr>14;#Agents|3fe85bd0-ab91-44fa-84d2-ff5557429c34;#45;# Auditor Candidates|af691755-94ff-44ef-9224-48bf09f9dcf7;#41;# Auditors|8bb86ae9-b7dc-4f41-b17e-3b683b2d70fe</vt:lpwstr>
  </property>
</Properties>
</file>