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15248 SCA Skog AB/2024 S2 TRANSFER AUDIT/"/>
    </mc:Choice>
  </mc:AlternateContent>
  <xr:revisionPtr revIDLastSave="12" documentId="8_{5D130D79-23E5-4E97-AB71-2E395C3E84AC}" xr6:coauthVersionLast="47" xr6:coauthVersionMax="47" xr10:uidLastSave="{4B1785FF-37BD-4A90-8561-94A027EF8664}"/>
  <bookViews>
    <workbookView xWindow="-110" yWindow="-110" windowWidth="19420" windowHeight="10300" tabRatio="756" xr2:uid="{E7DCE647-EB22-4C16-A02C-16679940C567}"/>
  </bookViews>
  <sheets>
    <sheet name="Cover" sheetId="23" r:id="rId1"/>
    <sheet name="1 Basic Info" sheetId="39" r:id="rId2"/>
    <sheet name="2 Findings" sheetId="24" r:id="rId3"/>
    <sheet name="3 MA Cert process" sheetId="25" r:id="rId4"/>
    <sheet name="5 MA Org Structure+Management" sheetId="26" r:id="rId5"/>
    <sheet name="6 S1 2024" sheetId="27" r:id="rId6"/>
    <sheet name="7 S2" sheetId="28" state="hidden" r:id="rId7"/>
    <sheet name="8 S3" sheetId="29" state="hidden" r:id="rId8"/>
    <sheet name="9 S4" sheetId="30" state="hidden" r:id="rId9"/>
    <sheet name="A1b PEFC FM SE checklist" sheetId="45" r:id="rId10"/>
    <sheet name="A1c PEFC entrepren SE checklist" sheetId="41" r:id="rId11"/>
    <sheet name="PEFC SE Audit Programme" sheetId="43" r:id="rId12"/>
    <sheet name="A2 Stakeholder Summary" sheetId="31" r:id="rId13"/>
    <sheet name="A3 Species list" sheetId="32" r:id="rId14"/>
    <sheet name="A6a Multisite checklist" sheetId="37" r:id="rId15"/>
    <sheet name="A7 Members &amp; FMUs" sheetId="33" r:id="rId16"/>
    <sheet name="A11a Cert Decsn" sheetId="34" r:id="rId17"/>
    <sheet name="A12a Product schedule" sheetId="35" r:id="rId18"/>
    <sheet name="A14a Product Codes" sheetId="36" r:id="rId19"/>
    <sheet name="A15 Opening and Closing Meeting" sheetId="38" r:id="rId20"/>
  </sheets>
  <definedNames>
    <definedName name="_xlnm._FilterDatabase" localSheetId="2" hidden="1">'2 Findings'!$A$5:$L$8</definedName>
    <definedName name="_xlnm._FilterDatabase" localSheetId="9" hidden="1">'A1b PEFC FM SE checklist'!$A$21:$W$247</definedName>
    <definedName name="_xlnm._FilterDatabase" localSheetId="15" hidden="1">'A7 Members &amp; FMUs'!$A$2:$J$2</definedName>
    <definedName name="_Toc442099225" localSheetId="10">'A1c PEFC entrepren SE checklist'!$C$29</definedName>
    <definedName name="_xlnm.Print_Area" localSheetId="2">'2 Findings'!$A$2:$L$12</definedName>
    <definedName name="_xlnm.Print_Area" localSheetId="3">'3 MA Cert process'!$A$1:$D$92</definedName>
    <definedName name="_xlnm.Print_Area" localSheetId="4">'5 MA Org Structure+Management'!$A$1:$D$29</definedName>
    <definedName name="_xlnm.Print_Area" localSheetId="5">'6 S1 2024'!$A$1:$D$79</definedName>
    <definedName name="_xlnm.Print_Area" localSheetId="6">'7 S2'!$A$1:$D$79</definedName>
    <definedName name="_xlnm.Print_Area" localSheetId="7">'8 S3'!$A$1:$D$76</definedName>
    <definedName name="_xlnm.Print_Area" localSheetId="8">'9 S4'!$A$1:$D$76</definedName>
    <definedName name="_xlnm.Print_Area" localSheetId="16">'A11a Cert Decsn'!$A$1:$B$43</definedName>
    <definedName name="_xlnm.Print_Area" localSheetId="17">'A12a Product schedule'!$A$1:$D$36</definedName>
    <definedName name="_xlnm.Print_Area" localSheetId="9">'A1b PEFC FM SE checklist'!#REF!</definedName>
    <definedName name="_xlnm.Print_Area" localSheetId="15">'A7 Members &amp; FMUs'!$A$1:$X$18</definedName>
    <definedName name="_xlnm.Print_Area" localSheetId="0" xml:space="preserve">            Cover!$A$1:$F$32,Cover!$G:$G</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39" l="1"/>
  <c r="H68" i="39"/>
  <c r="G68" i="39"/>
  <c r="D67" i="39"/>
  <c r="G57" i="39" l="1"/>
  <c r="G49" i="39"/>
  <c r="G50" i="39"/>
  <c r="G61" i="39"/>
  <c r="G60" i="39"/>
  <c r="G58" i="39"/>
  <c r="G59" i="39"/>
  <c r="G27" i="39"/>
  <c r="G24" i="39"/>
  <c r="G20" i="39"/>
  <c r="G19" i="39"/>
  <c r="G18" i="39"/>
  <c r="G17" i="39"/>
  <c r="G16" i="39"/>
  <c r="B7" i="34"/>
  <c r="B6" i="34"/>
  <c r="B5" i="34"/>
  <c r="B4" i="34"/>
  <c r="B3" i="34"/>
  <c r="J4" i="24"/>
  <c r="G48" i="39"/>
  <c r="G29" i="39"/>
  <c r="G11" i="39"/>
  <c r="G12" i="39"/>
  <c r="G13" i="39"/>
  <c r="G14" i="39"/>
  <c r="G10" i="39"/>
  <c r="D37" i="27"/>
  <c r="D3" i="27"/>
  <c r="D8" i="25" l="1"/>
  <c r="B33" i="25"/>
  <c r="D6" i="25"/>
  <c r="G3" i="39"/>
  <c r="D12" i="35"/>
  <c r="B12" i="35"/>
  <c r="B10" i="35"/>
  <c r="B9" i="35"/>
  <c r="B8" i="35"/>
  <c r="B7" i="35"/>
  <c r="D8" i="45"/>
  <c r="D8" i="41" l="1"/>
  <c r="D31" i="30"/>
  <c r="D3" i="30"/>
  <c r="D31" i="29"/>
  <c r="D3" i="29"/>
  <c r="D31" i="28"/>
  <c r="D3" i="28"/>
  <c r="D68" i="39"/>
  <c r="C68" i="39"/>
  <c r="B34"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3A15F927-79F8-4B11-B210-92A7370331A0}">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0BC4C784-A28F-40A4-A978-DE8ED82DA51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3D217EDD-23B0-4B87-8235-B84AE18F8772}">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89C0B247-C1E5-485E-9B1B-0D83D3BB0261}">
      <text>
        <r>
          <rPr>
            <b/>
            <sz val="9"/>
            <color indexed="81"/>
            <rFont val="Tahoma"/>
            <family val="2"/>
          </rPr>
          <t>Rob Shaw:</t>
        </r>
        <r>
          <rPr>
            <sz val="9"/>
            <color indexed="81"/>
            <rFont val="Tahoma"/>
            <family val="2"/>
          </rPr>
          <t xml:space="preserve">
See Note in Basic Info about adding PEFC FM in UK to existing FSC Certificates.</t>
        </r>
      </text>
    </comment>
    <comment ref="B35" authorId="1" shapeId="0" xr:uid="{ED16303D-1D4D-4D3E-9470-65C0529F059F}">
      <text>
        <r>
          <rPr>
            <b/>
            <sz val="9"/>
            <color indexed="81"/>
            <rFont val="Tahoma"/>
            <family val="2"/>
          </rPr>
          <t>Not required for PEFC in Latvia, Sweden, Denmark, or Norway</t>
        </r>
        <r>
          <rPr>
            <sz val="9"/>
            <color indexed="81"/>
            <rFont val="Tahoma"/>
            <family val="2"/>
          </rPr>
          <t xml:space="preserve">
</t>
        </r>
      </text>
    </comment>
    <comment ref="D35" authorId="1" shapeId="0" xr:uid="{9667844E-C92F-4FCA-B923-203D55BC2F10}">
      <text>
        <r>
          <rPr>
            <b/>
            <sz val="9"/>
            <color indexed="81"/>
            <rFont val="Tahoma"/>
            <family val="2"/>
          </rPr>
          <t>Not required for PEFC in Latvia, Sweden, Denmark, or Norway</t>
        </r>
        <r>
          <rPr>
            <sz val="9"/>
            <color indexed="81"/>
            <rFont val="Tahoma"/>
            <family val="2"/>
          </rPr>
          <t xml:space="preserve">
</t>
        </r>
      </text>
    </comment>
    <comment ref="B44" authorId="2" shapeId="0" xr:uid="{A8D76B6D-2741-4AC1-B63E-7091940F9B36}">
      <text>
        <r>
          <rPr>
            <sz val="8"/>
            <color indexed="81"/>
            <rFont val="Tahoma"/>
            <family val="2"/>
          </rPr>
          <t>include name of site visited, items seen and issues discussed</t>
        </r>
      </text>
    </comment>
    <comment ref="D44" authorId="2" shapeId="0" xr:uid="{149B5B6A-3761-4400-8523-EC761C25F075}">
      <text>
        <r>
          <rPr>
            <sz val="8"/>
            <color indexed="81"/>
            <rFont val="Tahoma"/>
            <family val="2"/>
          </rPr>
          <t>include name of site visited, items seen and issues discussed</t>
        </r>
      </text>
    </comment>
    <comment ref="B55" authorId="2" shapeId="0" xr:uid="{5408341C-52AB-47A5-8826-B36B503910EF}">
      <text>
        <r>
          <rPr>
            <sz val="8"/>
            <color indexed="81"/>
            <rFont val="Tahoma"/>
            <family val="2"/>
          </rPr>
          <t xml:space="preserve">Edit this section to name standard used, version of standard (e.g. draft number), date standard finalised. </t>
        </r>
      </text>
    </comment>
    <comment ref="D55" authorId="2" shapeId="0" xr:uid="{93ACCFD8-A46A-4862-8521-1808E33C3EF3}">
      <text>
        <r>
          <rPr>
            <sz val="8"/>
            <color indexed="81"/>
            <rFont val="Tahoma"/>
            <family val="2"/>
          </rPr>
          <t xml:space="preserve">Edit this section to name standard used, version of standard (e.g. draft number), date standard finalised. </t>
        </r>
      </text>
    </comment>
    <comment ref="B64" authorId="2" shapeId="0" xr:uid="{79480FED-C1DA-442C-A9B3-B04D4206988F}">
      <text>
        <r>
          <rPr>
            <sz val="8"/>
            <color indexed="81"/>
            <rFont val="Tahoma"/>
            <family val="2"/>
          </rPr>
          <t>Describe process of adaptation</t>
        </r>
      </text>
    </comment>
    <comment ref="D64" authorId="2" shapeId="0" xr:uid="{3335188D-799F-461E-B4FB-56915B06ED29}">
      <text>
        <r>
          <rPr>
            <sz val="8"/>
            <color indexed="81"/>
            <rFont val="Tahoma"/>
            <family val="2"/>
          </rPr>
          <t>Describe process of adaptation</t>
        </r>
      </text>
    </comment>
    <comment ref="B75" authorId="3" shapeId="0" xr:uid="{4BFE6A1E-B573-4FAD-9459-26C18B6973C4}">
      <text>
        <r>
          <rPr>
            <b/>
            <sz val="9"/>
            <color indexed="81"/>
            <rFont val="Tahoma"/>
            <family val="2"/>
          </rPr>
          <t>Specific PEFC requirement for Norway and Sweden</t>
        </r>
        <r>
          <rPr>
            <sz val="9"/>
            <color indexed="81"/>
            <rFont val="Tahoma"/>
            <family val="2"/>
          </rPr>
          <t xml:space="preserve">
</t>
        </r>
      </text>
    </comment>
    <comment ref="D75" authorId="3" shapeId="0" xr:uid="{34E9DE0D-C330-4AF4-9505-C23B6A2ACF92}">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60" authorId="0" shapeId="0" xr:uid="{E0120ED7-38FD-4098-92BD-DBD838A7EDE1}">
      <text>
        <r>
          <rPr>
            <sz val="8"/>
            <color indexed="81"/>
            <rFont val="Tahoma"/>
            <family val="2"/>
          </rPr>
          <t>include name of site visited, items seen and issues discussed</t>
        </r>
      </text>
    </comment>
    <comment ref="D60" authorId="0" shapeId="0" xr:uid="{24501F95-3064-48E4-9211-C871BB949F57}">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012A20D-ABD1-4E10-AFAB-93589D8DB584}">
      <text>
        <r>
          <rPr>
            <sz val="8"/>
            <color indexed="81"/>
            <rFont val="Tahoma"/>
            <family val="2"/>
          </rPr>
          <t>include name of site visited, items seen and issues discussed</t>
        </r>
      </text>
    </comment>
    <comment ref="D55" authorId="0" shapeId="0" xr:uid="{68A6BF32-27E7-4FB9-96DD-16BFE336D3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39610F4B-7A79-45B6-A063-9171C286FBD3}">
      <text>
        <r>
          <rPr>
            <sz val="8"/>
            <color indexed="81"/>
            <rFont val="Tahoma"/>
            <family val="2"/>
          </rPr>
          <t>include name of site visited, items seen and issues discussed</t>
        </r>
      </text>
    </comment>
    <comment ref="D55" authorId="0" shapeId="0" xr:uid="{9F650CAF-20EE-42FE-9D28-0312B44F627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9915D50C-A4DB-4194-BC8E-0B83F0482F8C}">
      <text>
        <r>
          <rPr>
            <sz val="8"/>
            <color indexed="81"/>
            <rFont val="Tahoma"/>
            <family val="2"/>
          </rPr>
          <t>include name of site visited, items seen and issues discussed</t>
        </r>
      </text>
    </comment>
    <comment ref="D55" authorId="0" shapeId="0" xr:uid="{E52AB9A2-A2BA-49A0-9F28-9D11CD98C71F}">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D64BCBDF-E58E-4114-8F2E-58B4AB172F8A}">
      <text>
        <r>
          <rPr>
            <b/>
            <sz val="9"/>
            <color indexed="81"/>
            <rFont val="Tahoma"/>
            <family val="2"/>
          </rPr>
          <t>Private, State or Community</t>
        </r>
        <r>
          <rPr>
            <sz val="9"/>
            <color indexed="81"/>
            <rFont val="Tahoma"/>
            <family val="2"/>
          </rPr>
          <t xml:space="preserve">
</t>
        </r>
      </text>
    </comment>
    <comment ref="T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<sst xmlns="http://schemas.openxmlformats.org/spreadsheetml/2006/main" count="4267" uniqueCount="3165">
  <si>
    <t>Region/Country:</t>
  </si>
  <si>
    <t>Summary of changes since the previous audit:</t>
  </si>
  <si>
    <t>A1</t>
  </si>
  <si>
    <t>S1</t>
  </si>
  <si>
    <t>S2</t>
  </si>
  <si>
    <t>S3</t>
  </si>
  <si>
    <t>S4</t>
  </si>
  <si>
    <t>A2</t>
  </si>
  <si>
    <t>A3</t>
  </si>
  <si>
    <t>Requirement</t>
  </si>
  <si>
    <t>Met?</t>
  </si>
  <si>
    <t>CAR?</t>
  </si>
  <si>
    <t>MA/RA</t>
  </si>
  <si>
    <t>A</t>
  </si>
  <si>
    <t>No.</t>
  </si>
  <si>
    <t>1.1.1</t>
  </si>
  <si>
    <t>1.1.2</t>
  </si>
  <si>
    <t>Int.</t>
  </si>
  <si>
    <t>Doc</t>
  </si>
  <si>
    <t>Field</t>
  </si>
  <si>
    <t>Verifiers/evidence</t>
  </si>
  <si>
    <t>1.3.1</t>
  </si>
  <si>
    <t>4.1</t>
  </si>
  <si>
    <t>4.1.1</t>
  </si>
  <si>
    <t>4.2</t>
  </si>
  <si>
    <t>4.2.1</t>
  </si>
  <si>
    <t>4.2.2</t>
  </si>
  <si>
    <t>4.3</t>
  </si>
  <si>
    <t>4.4</t>
  </si>
  <si>
    <t>4.4.1</t>
  </si>
  <si>
    <t>4.5</t>
  </si>
  <si>
    <t>4.5.1</t>
  </si>
  <si>
    <t>4.6</t>
  </si>
  <si>
    <t>4.7</t>
  </si>
  <si>
    <t>4.8</t>
  </si>
  <si>
    <t>5.3.1</t>
  </si>
  <si>
    <t>5.4.1</t>
  </si>
  <si>
    <t>5.5</t>
  </si>
  <si>
    <t>6.1</t>
  </si>
  <si>
    <t>6.2</t>
  </si>
  <si>
    <t>6.3</t>
  </si>
  <si>
    <t>6.4</t>
  </si>
  <si>
    <t>7.1</t>
  </si>
  <si>
    <t>7.2</t>
  </si>
  <si>
    <t>7.3</t>
  </si>
  <si>
    <t>7.4</t>
  </si>
  <si>
    <t>7.5</t>
  </si>
  <si>
    <t>8.1</t>
  </si>
  <si>
    <t>8.2</t>
  </si>
  <si>
    <t>8.3</t>
  </si>
  <si>
    <t>8.4</t>
  </si>
  <si>
    <t>8.5</t>
  </si>
  <si>
    <t>9.1</t>
  </si>
  <si>
    <t>Region/Land</t>
  </si>
  <si>
    <t>3.1</t>
  </si>
  <si>
    <t>3.2</t>
  </si>
  <si>
    <t>3.3</t>
  </si>
  <si>
    <t>3.3.1</t>
  </si>
  <si>
    <t>Hide</t>
  </si>
  <si>
    <t>●</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</si>
  <si>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</si>
  <si>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</si>
  <si>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</si>
  <si>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</si>
  <si>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</si>
  <si>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</si>
  <si>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</si>
  <si>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</si>
  <si>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</si>
  <si>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</si>
  <si>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</si>
  <si>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</si>
  <si>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</si>
  <si>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</si>
  <si>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3.3.2</t>
  </si>
  <si>
    <t>3.4</t>
  </si>
  <si>
    <t>3.5</t>
  </si>
  <si>
    <t>3.6</t>
  </si>
  <si>
    <t>3.7</t>
  </si>
  <si>
    <t>3.8</t>
  </si>
  <si>
    <t>3.9</t>
  </si>
  <si>
    <t>3.9.1</t>
  </si>
  <si>
    <t>3.10</t>
  </si>
  <si>
    <t>3.10.1</t>
  </si>
  <si>
    <t>3.10.2</t>
  </si>
  <si>
    <t>3.11</t>
  </si>
  <si>
    <t>3.11.1</t>
  </si>
  <si>
    <t>3.11.2</t>
  </si>
  <si>
    <t>3.12</t>
  </si>
  <si>
    <t>4.3.1</t>
  </si>
  <si>
    <t>4.8.1</t>
  </si>
  <si>
    <t>4.8.3</t>
  </si>
  <si>
    <t>4.9</t>
  </si>
  <si>
    <t>4.10</t>
  </si>
  <si>
    <t>4.11</t>
  </si>
  <si>
    <t>4.11.1</t>
  </si>
  <si>
    <t>4.11.2</t>
  </si>
  <si>
    <t>4.12</t>
  </si>
  <si>
    <t>4.12.1</t>
  </si>
  <si>
    <t>4.12.2</t>
  </si>
  <si>
    <t>None</t>
  </si>
  <si>
    <t>Ingen</t>
  </si>
  <si>
    <t>5.3.2</t>
  </si>
  <si>
    <t>6.0</t>
  </si>
  <si>
    <t>5.4.2</t>
  </si>
  <si>
    <t>Godkänt standard version:</t>
  </si>
  <si>
    <t>Sweden</t>
  </si>
  <si>
    <t>Sverige</t>
  </si>
  <si>
    <t>Adapted Standard date:</t>
  </si>
  <si>
    <t>Dato for godkänt Standard:</t>
  </si>
  <si>
    <t>Sammanfatning av ändringer sedan sista revision</t>
  </si>
  <si>
    <t>PEFC VARUMÄRKEBRUK
PEFC International Standard PEFC ST 2001:2020</t>
  </si>
  <si>
    <t>Forest Management Standard</t>
  </si>
  <si>
    <t>Skogsskötselstandard</t>
  </si>
  <si>
    <t>3.a</t>
  </si>
  <si>
    <r>
      <t xml:space="preserve">Skogsskötselstandarden anger mål, principiella riktlinjer och krav för en ekonomiskt uthållig och ståndortsanpassad skogsproduktion.
</t>
    </r>
    <r>
      <rPr>
        <b/>
        <i/>
        <sz val="10"/>
        <rFont val="Calibri"/>
        <family val="2"/>
        <scheme val="minor"/>
      </rPr>
      <t xml:space="preserve">
Hjälpmedel och mer information
Information om aktuell lagstiftning inom skogsbruket och råd om skötsel kan erhållas via webbtjänsterna ”Regelrätt Skogsbruk”, rkrattsbaser.gov.se och ”Kunskap Direkt”, kunskapdirekt.se. Skogssektorns målbilder för god miljöhänsyn finns på www.skogsstyrelsen.se. Laserdata från Skogsstyrelsen (https://skogskartan.skogsstyrelsen.se/skogskartan/Default.aspx?startapp=skogligagrunddata) och ”Mina sidor” på Skogsstyrelsens hemsida innehåller information som kan användas i planeringssammanhang.</t>
    </r>
  </si>
  <si>
    <t>3.a.1</t>
  </si>
  <si>
    <t>3.a.2</t>
  </si>
  <si>
    <t>3.a.3</t>
  </si>
  <si>
    <t>3.a.4</t>
  </si>
  <si>
    <t xml:space="preserve">Forest management comprises the cycle of inventory and planning, implementation, monitoring and evaluation, and shall include an appropriate assessment of the social, environmental, and economic impacts of both planned and completed forest management operations. In addition to own results, data and results from the National Forest Inventory and from The Forest Agency’s monitoring of environmental consideration may be used.  </t>
  </si>
  <si>
    <t>3.a.5</t>
  </si>
  <si>
    <t>Forest management plan</t>
  </si>
  <si>
    <t>Skogsbruksplan</t>
  </si>
  <si>
    <t>3.1.0</t>
  </si>
  <si>
    <t>3.1.1</t>
  </si>
  <si>
    <t>Forest holdings of 20 ha productive forest land or more must have a forest management plan adapted to certification in accordance with Appendix 1. An evaluated and described method for assessment of conservation values shall form the basis for the forestry objectives.</t>
  </si>
  <si>
    <t>För markinnehav om 20 ha produktiv skogsmark eller mer ska en certifieringsanpassad skogsbruksplan i enlighet med Bilaga 1 finnas. En utvärderad och beskriven metod för naturvärdesbedömning ska ligga till grund för målklasserna.</t>
  </si>
  <si>
    <t>3.1.2</t>
  </si>
  <si>
    <t>Forest holdings with less than 20 ha productive forest land must have an overview map showing the location of voluntary set-asides as well as key-habitats, sites with conservation values, and ancient/cultural remains that are registered by concerned authority.</t>
  </si>
  <si>
    <t>För markinnehav mindre än 20 ha produktiv skogsmark ska en kartöversikt som redovisar frivilliga avsättningar, nyckelbiotoper, objekt med naturvärden och forn-/kulturlämningar registrerade av berörd myndighet finnas.</t>
  </si>
  <si>
    <t>Productive capacity of the forest land</t>
  </si>
  <si>
    <t>Skogsmarkens produktionsförmåga</t>
  </si>
  <si>
    <t>3.2.0</t>
  </si>
  <si>
    <t>An important component in a sustainable forestry is the long-term productive capacity of the forest land, which shall be made use of and managed at forestry operations. Cleaning of ditches and fertilization are examples of measures to enhance production that may be of importance on land which is suitable for this.</t>
  </si>
  <si>
    <t>3.2.1</t>
  </si>
  <si>
    <t>In order to prevent soil compaction and to ensure the productive capacity of the forest land, soil conservation measures shall be undertaken when needed. Examples of such measures are reinforcement of tracks with logging debris and use of soil relievers. Alternatively, felling and timber extraction are undertaken when the ground is frozen.</t>
  </si>
  <si>
    <t>3.2.2</t>
  </si>
  <si>
    <t>3.3.0</t>
  </si>
  <si>
    <t>Plants and seed material shall be adequate for the site in question and have a documented origin.</t>
  </si>
  <si>
    <t>Plant‐ och frömaterial ska vara lämpliga för ståndorten och ha dokumenterad härkomst.</t>
  </si>
  <si>
    <t xml:space="preserve">Regeneration measures shall have been undertaken within three years from the time of final felling. Control of regeneration shall be undertaken three years after planting at the latest, and five years at the latest after seeding or natural regeneration. </t>
  </si>
  <si>
    <t xml:space="preserve">Soil scarification shall be site-adapted. </t>
  </si>
  <si>
    <t>Markberedning ska vara ståndortsanpassad.</t>
  </si>
  <si>
    <t>Reproductive material with extraneous genes (genetically modified reproductive material, GMO) may not be used.</t>
  </si>
  <si>
    <t>Föryngringsmaterial med artfrämmande arvsanlag (genmodifierat föryngringsmaterial, GMO) får inte användas.</t>
  </si>
  <si>
    <t>Pre-commercial thinning and thinning shall be undertaken in order to produce forests with high production- and nature values in accordance with established objectives.</t>
  </si>
  <si>
    <t>3.4.1</t>
  </si>
  <si>
    <t>Pre-commercial and thinning forests (R1, R2, G1 and G2) shall preferably be managed in accordance with forest management plan or equivalent management plans/estimations of potential cuts. Measures should be undertaken +/- 5 years from proposed point in time. Any deviation from forest – or management plan shall be motivated.</t>
  </si>
  <si>
    <t>3.5.1</t>
  </si>
  <si>
    <t>3.6.1</t>
  </si>
  <si>
    <t>Extraction of forest fuel shall only be undertaken on land which is suitable for this, and where there is no risk of damage to the soil.</t>
  </si>
  <si>
    <t>Uttag av skogsbränsle ska endast göras på lämpliga marker och då risk för markskador inte föreligger.</t>
  </si>
  <si>
    <t>3.6.2</t>
  </si>
  <si>
    <t>In connection to extraction of forest fuel, the land owner shall obtain information, for example via research findings or the Forest Agency, on the need and benefits of ash restoration to the site or other part of the forest holding. The need and benefits may refer to the land’s productive capacity or to water quality. If needed, and where practical and economic prerequisites for ash restoration prevail, ash shall be restored to suitable land within the forest holding. Fertilization may also be an appropriate measure to maintain productive capacity of the land.</t>
  </si>
  <si>
    <t>3.7.1</t>
  </si>
  <si>
    <t>3.7.2</t>
  </si>
  <si>
    <t>3.8.1</t>
  </si>
  <si>
    <t>Presence of exotic tree species shall be documented in the forest management plan.</t>
  </si>
  <si>
    <t>Förekomst av främmande trädarter ska dokumenteras i skogsbruksplanen.</t>
  </si>
  <si>
    <t>3.8.2</t>
  </si>
  <si>
    <t>Larger forest owners (holdings ≥ 5000 ha productive forest land) shall limit the use of exotic tree species so that the total area of stands dominated by exotic tree species does not exceed 20 % of the productive forest land area.</t>
  </si>
  <si>
    <t>Större skogsägare (skogsinnehav ≥ 5 000 ha produktiv skogsmark) ska begränsa användning av främmande trädarter så att den totala arealen bestånd som domineras av främmande trädarter högst uppgår till 20 % av den produktiva skogsmarksarealen.</t>
  </si>
  <si>
    <t xml:space="preserve">Forest owners that have exotic tree species on their forest land shall limit and remove any propagation into existing formally protected and voluntarily set-aside forest land. </t>
  </si>
  <si>
    <t>Skogsägare som innehar främmande trädarter på skogsmarken ska begränsa och ta bort självspridning till befintliga formella och frivilliga avsättningar.</t>
  </si>
  <si>
    <t>Larger forest owners shall have programs in place for the control of propagation into formally protected and voluntarily set-aside forest land. Larger forest owners shall also show consideration at stand- and landscape level when exotic tree species are used. This shall be clear from the forest management plan or equivalent.</t>
  </si>
  <si>
    <t>Större skogsägare ska ha kontrollprogram för självspridning till formella och frivilliga avsättningar. Större skogsägare ska också ta hänsyn på bestånds- och landskapsnivå vid användning av främmande trädarter. Detta ska framgå av skogsbruksplan eller motsvarande.</t>
  </si>
  <si>
    <t>Larger forest owners, with land holdings situated within the area of reindeer husbandry (3§ The Reindeer Husbandry Act (1971:437)) shall not establish stands with exotic species on sites which are of special importance to reindeer herding, unless otherwise is agreed during consultation. Such sites shall be documented in connection to consultations or through the Sami communities land use accounts, reindeer management plans or national accounts on reindeer herding.</t>
  </si>
  <si>
    <t>Större skogsägare, med markinnehav inom renskötselområdet (3 § rennäringslagen (1971:437)) ska inte anlägga bestånd med främmande trädarter inom för rennäringen särskilt viktiga platser om inte annat överenskoms i samråd. Platserna ska dokumenteras vid samråden eller genom samebyarnas markanvändningsredovisningar, renbruksplaner eller riksintresseredovisningar för renskötsel.</t>
  </si>
  <si>
    <t>3.9.2</t>
  </si>
  <si>
    <t>Omvandling av skogsmark</t>
  </si>
  <si>
    <t>Game</t>
  </si>
  <si>
    <t xml:space="preserve">Consideration of reindeer husbandry
</t>
  </si>
  <si>
    <t>3.12.1</t>
  </si>
  <si>
    <t>Consultation within the year-round pasture land for reindeer husbandry shall be practiced in accordance with the forestry legislation.</t>
  </si>
  <si>
    <t>Samråd inom rennäringens åretruntmarker ska göras i enlighet med skogsvårdslagstiftningen.</t>
  </si>
  <si>
    <t>3.12.2</t>
  </si>
  <si>
    <t xml:space="preserve">In areas with verified or probable right of reindeer herding (in accordance with SOU 2006:14), the following consideration shall be shown, object by object:  
o On lichen type and lichen-rich vegetation type, soil scarification shall be carried out in such a way that forest regeneration is secured while soil impact is minimized.  
o In stands with important hanging lichens, site adapted final felling shall be practiced and lichen rich edge zones be preserved along water courses and mires, as well as groups of trees with lichens. 
o Forest fertilization shall not be carried out in stands of lichen type, if not otherwise agreed in connection to consultation in accordance with §20 and §31 of the Forestry Act.
o Prescribed burning shall not be carried out on land of the types lichen and lichen-rich and which are important from the point of view of reindeer herding, if not otherwise agreed in connection to consultation in accordance with §20 and §31 of the forestry act.
o Special consideration at felling shall be shown for reindeer migration tracks, sites for rounding up and sorting of reindeers, and sites used for grazing during reindeer migration, so that the function of these sites is not unnecessarily impaired.
</t>
  </si>
  <si>
    <t>I områden med bevisad eller sannolik renbetesrätt (i enlighet med SOU 2006:14) ska följande objektsvisa hänsyn tas till rennäringen:
o På lavtyp och lavrik markvegetationstyp ska skonsam markberedning utföras på ett sådant sätt att skogens återväxt tryggas samtidigt som markpåverkan blir så liten som möjligt.
o I bestånd med viktig hänglavsförekomst ska ståndortsanpassad slutavverkning utföras med sparande av hänglavsrika kantzoner längs vattendrag och myrar samt trädgrupper med hänglav.
o Skogsgödsling ska inte utföras i bestånd av lavtyp om inte annat överenskommits i samband med samråd enligt §20 och §31 SVL.
o Bränning ska inte utföras på marker av lav- eller lavrik typ och som är viktiga för rennäringen, om inte annat överenskommits i samband med samråd enligt §20 och §31 SVL.
o Särskild hänsyn vid avverkning ska tas till flyttleder, uppsamlingsområden och rastbeten så att deras funktion inte onödigtvis försämras.</t>
  </si>
  <si>
    <t>3.13</t>
  </si>
  <si>
    <t>3.13.1</t>
  </si>
  <si>
    <t>Forest owners with more than 5 000 ha of continuous productive forest land shall plan from a landscape-ecological perspective, with respect to the consolidation of the forest holding and other local conditions.</t>
  </si>
  <si>
    <t>Skogsägare med mer än 5 000 ha sammanhängande produktiv skogsmark ska planera i ett landskapsekologiskt perspektiv, med hänsyn till arrondering och andra lokala förutsättningar.</t>
  </si>
  <si>
    <t>3.13.2</t>
  </si>
  <si>
    <t>Forest owners with less than 5 000 hectares of continuous productive forest land shall take into consideration regional action plans or the equivalent in connection to forest management planning. This means that adjustment of the forest management is made at the level of the forest holding so that the management contributes to nature values being preserved and when needed enhanced in the landscape at hand, e.g. regarding the amount of dead wood, area of older forest rich in deciduous trees, or area of forest with high nature values.</t>
  </si>
  <si>
    <t xml:space="preserve">Social standard </t>
  </si>
  <si>
    <t>4.1.2</t>
  </si>
  <si>
    <t xml:space="preserve">In the case any area in line with 4.4.1 has been identified, the landowner or representative of the landowner shall, on the basis of local conditions and when it is warranted by the situation, take appropriate information- and dialogue measures prior to any forestry operations are begun.
o Any signs or notice sheets shall include contact information. In the cases informative signs/sheets are used, these shall be posted or handed out at least 14 days prior to any forestry operation is begun. 
o In the case of forestry operations adjacent to schools, other public facilities, or close to residential areas, information shall be provided, or dialogue, e.g. information meeting, be offered. 
</t>
  </si>
  <si>
    <t>4.1.3</t>
  </si>
  <si>
    <t>The accessibility to frequently used tracks and trails shall be preserved at forestry operations, meaning among other things that debris from forest felling shall be removed and that soil scarification and rutting shall be avoided. Tracks and trails that have been damaged shall be repaired so that original accessibility is restored.</t>
  </si>
  <si>
    <t>Framkomligheten på väl nyttjade stigar och leder ska bevaras vid skogsbruksåtgärder bl.a. ska ris från avverkning tas bort och markberedning och körskador undvikas. Skadade stigar och leder ska repareras så att ursprunglig framkomlighet återställs.</t>
  </si>
  <si>
    <t>In the case of tendering processes for forestry services, local contractors shall be included. The size of the contract work should be adjusted so that local contractor enterprises may participate under market conditions.</t>
  </si>
  <si>
    <t>Vid upphandling av skogliga tjänster ska lokala entreprenörer inkluderas. Uppdragets storlek bör anpassas så att lokala entreprenadföretag kan delta på marknadsmässiga villkor.</t>
  </si>
  <si>
    <t xml:space="preserve">How the adjustment in line with 4.2.1 is made shall be described by a routine. </t>
  </si>
  <si>
    <t>Hur övervägandet av anpassningen i 4.2.1 ovangenomförs ska beskrivas i en rutin.</t>
  </si>
  <si>
    <t xml:space="preserve">Consideration for the interests of reindeer herding shall be shown in accordance with the Forestry Act, § 13b, 14, 18b, 20 and 31. </t>
  </si>
  <si>
    <t>Hänsyn ska tas till rennäringen enligt skogsvårdslagens § 13b, 14, 18b, 20 och 31.</t>
  </si>
  <si>
    <t>4.3.2</t>
  </si>
  <si>
    <t>4.4.2</t>
  </si>
  <si>
    <t xml:space="preserve">Companies shall pay the fees and taxes prescribed by law. Swedish tax on companies and VAT-registration shall be accounted for. </t>
  </si>
  <si>
    <t>Företag ska erlägga lagstadgade avgifter och skatter. Svensk F-skatt och momsregistrering ska redovisas.</t>
  </si>
  <si>
    <t>4.4.3</t>
  </si>
  <si>
    <t xml:space="preserve">When the closing account is not available as public document in Sweden, this shall be made available upon request from client, umbrella organization or certification body. </t>
  </si>
  <si>
    <t>När bokslutet ej finns tillgängligt som offentlig handling i Sverige ska det tillhandahållas uppdragsgivare, paraplyorganisation eller certifieringsorganisation på förfrågan.</t>
  </si>
  <si>
    <t>Companies with employees shall formulate objectives and make sure that the staff is familiar with those.</t>
  </si>
  <si>
    <t>Företag med anställda ska formulera mål och se till att personalen är förtrogen med dessa.</t>
  </si>
  <si>
    <t>4.5.2</t>
  </si>
  <si>
    <t xml:space="preserve">Employment- and work conditions shall, for all employees, be in accordance with current legislation. In addition, the provisions of the Swedish collective agreement shall form the basis for contracts between employers and employees. In the event an employee demands a collective agreement to be in place, such an agreement shall be signed. </t>
  </si>
  <si>
    <t>För alla anställda ska anställnings- och arbetsförhållanden följa gällande lagstiftning. Därutöver ska de svenska kollektivavtalens bestämmelser utgöra grund för överenskommelser mellan arbetsgivare och arbetstagare. I de fall arbetstagarparten så kräver ska kollektivavtal tecknas.</t>
  </si>
  <si>
    <t>4.5.3</t>
  </si>
  <si>
    <t>An employment contract informing the employee about the conditions for the employment shall be signed in written form. The employer is responsible for this to take place. The contents of the contract shall be in accordance with Lagen om anställningsskydd (Employment Protection Act) and current Swedish collective agreement.</t>
  </si>
  <si>
    <t>Anställningsavtal som informerar arbetstagaren om de villkor som gäller för anställningen ska tecknas skriftligt. Det är arbetsgivarens ansvar att så sker. Avtalets innehåll ska vara i enlighet med lagen om anställningsskydd och gällande svenskt kollektivavtal.</t>
  </si>
  <si>
    <t>4.5.4</t>
  </si>
  <si>
    <t>4.6.1</t>
  </si>
  <si>
    <t>4.6.2</t>
  </si>
  <si>
    <t>Any person undertaking forestry work, as employee or business owner, shall have a Swedish tax card or proof of SINK-tax (special income tax for people working in Sweden and residing abroad) and be registered with the Swedish Social Insurance Agency as well as hold a proof of their right to Swedish care benefits. As alternative to registration with the Swedish Social Insurance Agency, an A1-certificate may be demonstrated. For employees from third country who do not have access to Swedish care benefits, a special insurance shall be in place.</t>
  </si>
  <si>
    <t>Den som utför skogligt arbete, som anställd eller företagare, skall inneha svensk skattsedel eller bevis om SINK-skatt och vara anmäld till svenska Försäkringskassan samt inneha bevis som styrker rätten till vårdförmåner i Sverige. Som alternativ till anmälan till Försäkringskassan kan A1-intyg uppvisas. För arbetstagare från 3:e land, som inte har tillgång till vårdförmåner, ska särskild försäkring finnas.</t>
  </si>
  <si>
    <t>4.6.3</t>
  </si>
  <si>
    <t>When a client is hiring a company from abroad, it falls upon the client to make sure the employer and its employees are registered with the Swedish Tax Agency and the Swedish Social Insurance Agency. In addition, the client shall make sure that the employer and its employees have a European Health Insurance Card or the Swedish Social Insurance Agency’s “certificate on the right to care benefits in Sweden” and that they are familiar with their rights and benefits according to the Swedish social insurance system. As alternative to registration with the Swedish Social Insurance Agency, an A1-certificate may be demonstrated. For employees from third country who do not have access to Swedish care benefits, a special insurance shall be in place.</t>
  </si>
  <si>
    <t>Då uppdragsgivare anlitar företag från annat land, åligger det uppdragsgivaren att försäkra sig om att anmälan till Skatteverket och Försäkringskassan görs för arbetsgivaren och dennes anställda. Uppdragsgivaren ska dessutom försäkra sig om att arbetsgivaren och dennes anställda innehar EU-kort eller Försäkringskassans ”intyg om rätt till vårdförmåner i Sverige” och att de är förtrogna med sina rättigheter och förmåner i det svenska socialförsäkringssystemet . Som alternativ till anmälan till Försäkringskassan kan A1-intyg uppvisas. För arbetstagare från 3:e land, som inte har tillgång till vårdförmåner, ska särskild försäkring finnas.</t>
  </si>
  <si>
    <t>4.6.4</t>
  </si>
  <si>
    <t>4.6.5</t>
  </si>
  <si>
    <t>4.7.1</t>
  </si>
  <si>
    <t xml:space="preserve">A description of responsibilities and duties shall be established which clarifies the role of each individual within the organization.  </t>
  </si>
  <si>
    <t>En beskrivning av ansvar och skyldigheter som tydliggör individens roll i företagets organisation ska upprättas.</t>
  </si>
  <si>
    <t>4.7.2</t>
  </si>
  <si>
    <t>4.7.3</t>
  </si>
  <si>
    <t>Personal development dialogues including the need of skills development shall be held at least once a year.</t>
  </si>
  <si>
    <t>Employer and employees shall collaborate and systematically work to improve the work environment (SAM) in a way that encompasses all employees of the forest-related business.</t>
  </si>
  <si>
    <t>Arbetsgivare och arbetstagare ska samverka och bedriva systematiskt arbetsmiljöarbete (SAM) där alla anställda i den skogliga verksamheten omfattas.</t>
  </si>
  <si>
    <t>4.8.2</t>
  </si>
  <si>
    <t xml:space="preserve">Safety- and emergency routines shall be in place at the workplace and be established in a way ensuring that they are understood by everyone concerned.  </t>
  </si>
  <si>
    <t>Säkerhets- och nödlägesrutiner ska finnas på arbetsplatsen och upprättas på ett sätt som säkerställer att alla berörda förstår dem.</t>
  </si>
  <si>
    <t>Staff shall have access to staff facilities in accordance with Swedish legislation on work environment and applicable collective agreement.</t>
  </si>
  <si>
    <t>Tillgång till personalutrymme ska finnas i enlighet med svensk arbetsmiljölagstiftning och tillämpligt kollektivavtal.</t>
  </si>
  <si>
    <t>4.8.4</t>
  </si>
  <si>
    <t>A safety committee shall be in place at any workplace where at least 50 workers are employed at a regular basis, or if the employees so require. A local agreement may be reached which allows these issues to be handled by a body which also handles other issues.</t>
  </si>
  <si>
    <t>Det ska finnas en skyddskommitté på arbetsställe där minst 50 arbetstagare regelbundet sysselsätts, annars om arbetstagarna begär det. Lokal överenskommelse kan träffas om att frågorna hanteras i ett organ som även behandlar andra frågor.</t>
  </si>
  <si>
    <t>4.8.5</t>
  </si>
  <si>
    <t>Companies with five or more employees shall have a safety representative. Regional safety representatives and/or the occupational health service are appropriate partners in safety work.</t>
  </si>
  <si>
    <t>Skyddsombud ska finnas på företag med fem eller fler anställda. Regionala skyddsombud och/eller företagshälsovården är lämpliga partners i skyddsarbetet.</t>
  </si>
  <si>
    <t>4.8.6</t>
  </si>
  <si>
    <t>The employer is responsible for seeing to it that appropriate occupational health services with regard to the work conditions are at hand. Occupational health service refers to an independent expert resource within the areas of work environment and rehabilitation. The occupational health service shall in particular work to prevent and set aside health risks at workplaces as well as be competent to identify and describe the relations between work environment, organization, productivity, and health. The occupational health service shall also be able to provide support in crisis management.</t>
  </si>
  <si>
    <t>Arbetsgivaren svarar för att den företagshälsovård som arbetsförhållandena kräver finns att tillgå. Med företagshälsovård avses en oberoende expertresurs inom områdena arbetsmiljö och rehabilitering. Företagshälsovården ska särskilt arbeta för att förebygga och undanröja hälsorisker på arbetsplatser samt ha kompetens att identifiera och beskriva sambanden mellan arbetsmiljö, organisation, produktivitet och hälsa. Företagshälsovården ska också kunna ge stöd i krishantering.</t>
  </si>
  <si>
    <t>4.8.7</t>
  </si>
  <si>
    <t>If the work entails the use of chemicals, routines shall be in place ensuring that these are used in accordance with laws and ordinances and follow the instructions given by the producer. A list of chemicals and safety data sheets shall be available. Staff shall have the necessary competence, training, and equipment.</t>
  </si>
  <si>
    <t>Vid användning av kemikalier ska rutiner finnas som säkerställer att dessa används i enlighet med lagar och förordningar samt tillverkarens instruktioner. Kemikalielista och säkerhetsdatablad ska finnas. Personal ska ha erforderlig kunskap, utbildning och utrustning.</t>
  </si>
  <si>
    <t>4.9.1</t>
  </si>
  <si>
    <t>4.10.1</t>
  </si>
  <si>
    <t>4.10.2</t>
  </si>
  <si>
    <t xml:space="preserve">Staff that are planning, supervising, or performing forestry work shall have for the purpose adequate competence in nature- and cultural environment conservation through a SYN-course on the subject or equivalent. </t>
  </si>
  <si>
    <t>Personal, som planerar, leder eller utför skogliga arbeten ska ha för ändamålet adekvat natur‐ och kulturmiljövårdskompetens genom SYN-kurs i ämnet eller motsvarande.</t>
  </si>
  <si>
    <t>4.10.3</t>
  </si>
  <si>
    <t>4.10.4</t>
  </si>
  <si>
    <t>4.10.5</t>
  </si>
  <si>
    <t>4.10.6</t>
  </si>
  <si>
    <t>4.10.7</t>
  </si>
  <si>
    <t xml:space="preserve">In the case of gaps in the level of education, adequate management and supervision shall be applied during a transition period until competence requirements are met. </t>
  </si>
  <si>
    <t>Vid brister i utbildningsnivå ska under en övergångsperiod tills kompetenskraven är uppfyllda, adekvat ledning och tillsyn tillämpas.</t>
  </si>
  <si>
    <t>4.10.8</t>
  </si>
  <si>
    <t>For staff employed at a seasonal basis which lacks competence in forestry, the quality of the work and compliance with the PEFC-requirements shall be ensured by management, supervision, training, or by other means.</t>
  </si>
  <si>
    <t>För säsongsanställd personal utan skoglig kompetens ska arbetets kvalitet och PEFC-kravens efterlevnad säkerställas genom ledning, tillsyn, utbildning eller på annat sätt.</t>
  </si>
  <si>
    <t>4.10.9</t>
  </si>
  <si>
    <t xml:space="preserve">Recurrent seasonal workers, except from planters, shall after three months meet applicable competence requirements.
</t>
  </si>
  <si>
    <t>Regelbundet återkommande säsongsanställd personal förutom plantörer ska efter tre månader uppfylla tillämpliga kompetenskrav.</t>
  </si>
  <si>
    <t>Training needs for all staff shall be identified through dialogue with the employees.</t>
  </si>
  <si>
    <t>All personals utbildningsbehov ska identifieras genom dialog med de anställda.</t>
  </si>
  <si>
    <t>4.11.3</t>
  </si>
  <si>
    <t>4.11.4</t>
  </si>
  <si>
    <t>4.11.5</t>
  </si>
  <si>
    <t>4.11.6</t>
  </si>
  <si>
    <t>Completed and planned courses shall be documented.</t>
  </si>
  <si>
    <t>Performers of forestry operations shall have a good understanding of applicable PEFC-requirements.</t>
  </si>
  <si>
    <t>Utförare av skogsbruksåtgärder ska ha god kännedom om tillämpliga PEFC-krav.</t>
  </si>
  <si>
    <t>Set-asides for environmental purposes</t>
  </si>
  <si>
    <t>Avsättningar för miljöändamål</t>
  </si>
  <si>
    <t>At least 5 % of the productive forest land shall be set aside for conservation purposes (forestry objective NO or NS). Set-aside areas shall be indicated in a forest management plan. Exemptions are made for forest holdings with less than 20 hectares of productive forest land which lacks areas with conservation values.</t>
  </si>
  <si>
    <t>Minst 5 % av den produktiva skogsmarken ska avsättas för miljöhänsyn (målklass NO eller NS). Avsättningen ska markeras i en skogsbruksplan. Undantag gäller för markinnehav om mindre än 20 ha produktiv skogsmark där områden som har höga naturvärden saknas.</t>
  </si>
  <si>
    <t xml:space="preserve">The smallest area for set-aside is 0,3 ha. For forest owners with 5 000 ha or more, the smallest area for set-aside is 0,5 ha. </t>
  </si>
  <si>
    <t>Minsta sammanhängande areal för avsättning är 0,3 ha. För skogsägare med 5 000 ha eller mer är minsta sammanhängande areal för avsättning 0,5 ha.</t>
  </si>
  <si>
    <t xml:space="preserve">In the voluntary set-aside, the certified forest holding’s parts in set-asides on commonly owned forest land may be included, as well as areas under nature conservation agreement. Areas that were set-aside as nature reserves or habitat protection areas before certification of the forest holding, and where the landowner has been fully compensated, may not be included. </t>
  </si>
  <si>
    <t>If the State, after certification, decides to form a nature reserve or a habitat protection area of a voluntarily set-aside area, the landowner is not obliged to set-aside equivalent additional land to meet the 5 % requirement, provided that the landowner is still the owner of the protected area.</t>
  </si>
  <si>
    <t xml:space="preserve">Guidelines indicated in the forest management plan regarding consideration for existing values shall be observed.
</t>
  </si>
  <si>
    <t>I skogsbruksplanen angivna riktlinjer för hänsyn till befintliga värden ska följas.</t>
  </si>
  <si>
    <t>In stands where natural conditions permit, deciduous trees shall be safeguarded in cleaning and thinning operations, so that they constitute at least 10 % of the number of stems until the last thinning. Until regeneration felling, there shall be at least 20 deciduous trees per hectare. Exceptions are mixed stands of pine and aspen where the risk of Melampsora rust must be taken into account.</t>
  </si>
  <si>
    <t>I bestånd där de naturliga förhållandena medger, ska lövträd värnas vid röjning och gallring så att de utgör minst 10 % av stamantalet fram till sista gallring. Fram till föryngringsavverkning ska minst 20 lövträd per hektar finnas. Undantaget är blandbestånd av tall och asp där risken för knäckesjuka ska beaktas.</t>
  </si>
  <si>
    <t>5.5.1</t>
  </si>
  <si>
    <t>All older dead wood shall be safeguarded in forestry operations. The dead wood shall if possible be retained intact in its original location.</t>
  </si>
  <si>
    <t>All äldre död ved ska värnas vid skogliga åtgärder. Den döda veden ska om möjligt lämnas intakt på ursprunglig plats.</t>
  </si>
  <si>
    <t xml:space="preserve">In stands classified as PG with a large proportion of older dead wood, at least 20 of the biologically most valuable dead trees/wind-thrown trees per hectare shall be retained. 
Larger continuous areas with dead forest, which is not retained for conservation purposes, may be taken care of in order to make possible regeneration in accordance with the provisions of the forestry legislation, but set-aside/management according to the forestry objectives PF-, NS-, or NO-stands shall however always be taken into consideration.
</t>
  </si>
  <si>
    <t>At extraction of merchantable timber from second thinning until final felling (except from stands of valuable broad-leaf trees), thick dead wood consisting of at least three fresh high stumps, logs, lying or ring-barked trees per hectare shall be created. If there is already three units of snow-breaks, wind-thrown trees, or equivalent per hectare, or more than 3 m3 total volume over bark per hectare, additional new dead wood need not be created.</t>
  </si>
  <si>
    <t xml:space="preserve">Felling of a stand of seed trees is considered part of the regeneration felling. Provided that a sufficient amount of dead wood was retained at regeneration felling, additional amounts of dead wood need not be created when the seed trees are felled. </t>
  </si>
  <si>
    <t>Avveckling av en fröträdsställning räknas som en del av föryngringsavverkningen. Förutsatt att tillräcklig mängd färsk död ved lämnades vid föryngringsavverkningen behöver inte ytterligare mängder tillskapas när fröträden avverkas.</t>
  </si>
  <si>
    <t xml:space="preserve">At regeneration felling in stands of oak and beech, dead wood shall be created so that, when it is time for termination of the stand, there are at least two dead trees of the main tree species per hectare. From other valuable deciduous trees, occasional fresh high stumps, logs, lying or ring-barked trees shall be created during the final stage of the thinning phase.
</t>
  </si>
  <si>
    <t>Vid föryngringsavverkning i ek‐ och bokbestånd ska under föryngringsfasen död ved skapas så att, när det gamla beståndet avvecklats, finns minst två döda träd av huvudträdslaget per hektar. Av övriga ädellöv ska enstaka färska högstubbar, stockar, liggande eller ringbarkade träd tillskapas under slutdelen av gallringsfasen.</t>
  </si>
  <si>
    <t xml:space="preserve">In connection to extraction of logging residues, consideration shall be shown in the form of retaining thick deciduous- and pine tree tops. </t>
  </si>
  <si>
    <t>I samband med uttag av avverkningsrester ska hänsyn i form av grova löv- och talltoppar lämnas.</t>
  </si>
  <si>
    <t xml:space="preserve">Exemptions from the requirement to create and retain fresh dead wood of coniferous trees are allowed when: 
o there is a documented risk of mass propagation of noxious insects
o after larger/extensive infestation in area declared by the Forest Agency as special area for combating of pests 
</t>
  </si>
  <si>
    <t>Avsteg från tillskapande och kvarlämnande av färsk död ved av barrträd får göras:
o vid dokumenterad risk för massförökning av skadeinsekter
o efter större/omfattande härjning, i av Skogsstyrelsen deklarerat bekämpningsområde.</t>
  </si>
  <si>
    <t>Drainage must not be undertaken on forest land that has not been ditched before.</t>
  </si>
  <si>
    <t>Markavvattning får inte ske på tidigare odikad mark.</t>
  </si>
  <si>
    <t>Ditches shall not be maintained on peat-land where the effect of ditching has not occurred, is very limited, or where high conservation values may be damaged, except where the ditch is draining another ditched area.</t>
  </si>
  <si>
    <t>Diken på torvmark där dikeseffekten uteblivit, är mycket liten eller där höga naturvärden skadas genom rensning, ska inte underhållas, undantaget om diket avvattnar ett annat dikat område.</t>
  </si>
  <si>
    <t>Measures shall be planned with respect to season and soil stability so that damages to soil and water are avoided.</t>
  </si>
  <si>
    <t>Åtgärder ska planeras med hänsyn till årstid och markens bärighet så att skador på mark och vatten undviks.</t>
  </si>
  <si>
    <t>Special consideration shall be shown to wetlands and other water environments when planning for forestry operations and road construction.</t>
  </si>
  <si>
    <t>Vid skogsbruks- och vägbyggnadsplanering ska särskild hänsyn tas till våtmarks- och vattenmiljöer.</t>
  </si>
  <si>
    <t xml:space="preserve">New roads shall be established in a way that preserves the running of natural watercourses and that minimises damages to watercourses. New road ditches shall not fall directly into watercourses, lakes, or wetlands. </t>
  </si>
  <si>
    <t>Nya vägar ska anläggas så att naturliga vattendrags sträckningar bevaras och skador på vattendragen och hinder för migration minimeras. Nya vägdiken ska inte mynna direkt i vattendrag, sjöar eller våtmarker.</t>
  </si>
  <si>
    <t xml:space="preserve">In connection to refurbishment of roads, road drains shall be fixed so that they do not constitute a hinder for migration.  </t>
  </si>
  <si>
    <t>I samband med upprustning av vägar ska vägtrummor åtgärdas så att de inte utgör vandringshinder.</t>
  </si>
  <si>
    <t>Appropriate methodology and technology shall be used to minimise rutting in harvesting operations, especially where transports intersect watercourses.</t>
  </si>
  <si>
    <t>Lämplig metodik och teknik ska användas för att minimera körskador vid drivning, speciellt där transporter korsar vattendrag</t>
  </si>
  <si>
    <t>Any rutting caused by harvesting equipment shall be taken care of in case damages are causing a direct flux of sediment and humus into a lake or watercourse, or if they constitute a hinder for accessibility to frequently used roads, tracks, trails, etc. In every other case, restoration risks doing more harm than good.</t>
  </si>
  <si>
    <t>Uppkomna körskador ska åtgärdas när de orsakar ett direkt utflöde av slam och humus i sjö eller vattendrag eller utgör hinder för framkomlighet på frekvent nyttjade vägar, stigar, leder etc. I övriga fall riskerar återställande göra mer skada än nytta.</t>
  </si>
  <si>
    <t xml:space="preserve">On land where there is risk of erosion, intermittent soil scarification methods shall be used. </t>
  </si>
  <si>
    <t>På marker med risk för erosion ska intermittenta markberedningsmetoder användas.</t>
  </si>
  <si>
    <t>(not included in the English version of the standard.)</t>
  </si>
  <si>
    <t>Vid avverkning i branta områden ska risk för ras och skred beaktas och utvärderas i relation till möjliga kostnader för riskminimering.</t>
  </si>
  <si>
    <t xml:space="preserve">In edge zones/forests edges and on the shores of lakes and watercourses, deciduous trees and bushes shall be favoured in order to create a layered and uneven-aged edge zone. </t>
  </si>
  <si>
    <t>I kantzoner/bryn och vid sjöar och vattendrag ska lövträd och buskar gynnas för att skapa en skiktad, olikåldrig kantzon.</t>
  </si>
  <si>
    <t xml:space="preserve">On sites where a buffer zone is needed but is lacking, measures shall be taken as soon as possible for the creation of a functional buffer zone, which breadth shall be adjusted to the object to be protected and conditions on the site. </t>
  </si>
  <si>
    <t>På marker där skyddszon behövs men saknas ska åtgärder vidtas för att så snart som möjligt kunna skapa en funktionell skyddszon vars bredd anpassas efter skyddsobjektet i fråga och de förutsättningar som gäller på platsen.</t>
  </si>
  <si>
    <t xml:space="preserve">Rutting at edge- and buffer zones shall be avoided.
</t>
  </si>
  <si>
    <t>Spårbildning vid kant- och skyddszoner ska undvikas.</t>
  </si>
  <si>
    <r>
      <t xml:space="preserve">Där förutsättningar i terrängen finns, ska under en femårsperiod genomföras naturvårds- och hyggesbränning på motsvarande minst 5 % av föryngringsarealen på torr och frisk mark som är lämplig för bränning.
</t>
    </r>
    <r>
      <rPr>
        <i/>
        <sz val="10"/>
        <rFont val="Calibri"/>
        <family val="2"/>
        <scheme val="minor"/>
      </rPr>
      <t>Undantag medges för regioner där naturliga bränder varit av underordnad betydelse. Hit hör fjällnära skog, västra Västergötland, västra Småland, Bohuslän, Halland, Skåne, södra Blekinge samt Öland och Gotland. Undantag medges också i tätortsnära områden och där det finns angränsade bebyggelse. Bränning ska inte utföras på lavmarker som är viktiga för rennäringen.</t>
    </r>
  </si>
  <si>
    <t xml:space="preserve">Naturally burnt forest may be counted. 
</t>
  </si>
  <si>
    <t>Naturligt brunnen skog får medräknas.</t>
  </si>
  <si>
    <t xml:space="preserve">Felling and burning shall be planned based on the prerequisites of the stand, the area, or the landscape so that fire-dependent species are favoured, e.g. by burning the humus layer to a sufficient extent and so that a significant portion of the trees in the stand are killed or damaged. 
</t>
  </si>
  <si>
    <t>Avverkning och bränning ska planeras utifrån de förutsättningar som finns i beståndet, trakten eller landskapet så att brandgynnade arter främjas, t.ex. genom att humustäcket bränns tillräckligt hårt och att en ansenlig del av träden i beståndet dödas eller skadas.</t>
  </si>
  <si>
    <t xml:space="preserve">Soil scarification shall not be made after burning in the general case, and where the prerequisites so permit, natural regeneration shall be applied. 
</t>
  </si>
  <si>
    <t>Markberedning ska normalt inte ske efter bränning och där förutsättningar finns ska naturlig föryngring användas.</t>
  </si>
  <si>
    <t>When burning is undertaken in areas classified for production (forestry objective PG/PF), the area actually burnt may be multiplied with a factor of adjustment according to the table below.  The volume retained is considered as nature conservation and must not be extracted at a later stage.</t>
  </si>
  <si>
    <t xml:space="preserve">Vid bränning som sker i områden som är produktionsklassade (målklass PG/PF) får den faktiskt brända arealen multipliceras med en uppräkningsfaktor enligt nedanstående tabell.
Lämnad volym är naturhänsyn och får inte avlägsnas i ett senare skede.
</t>
  </si>
  <si>
    <t>When burning is undertaken in areas classified as NS, the area actually burnt may be multiplied with a factor 3.</t>
  </si>
  <si>
    <t>Vid bränning i områden med målklass NS får den faktiskt brända arealen multipliceras med en uppräkningsfaktor 3.</t>
  </si>
  <si>
    <t xml:space="preserve">Decision on setting-aside of burnt or fire-struck stand that is not previously set-aside may be taken after the fire. </t>
  </si>
  <si>
    <t>Beslut om avsättning av bränt eller brandhärjat bestånd som inte redan är avsatt kan fattas efter brand.</t>
  </si>
  <si>
    <t>Before burning is begun, local provisions regarding notification must have been fulfilled and necessary permissions must have been obtained. The forest owner has the sole responsibility for fire break-outs that do not meet the criteria for the concept of “räddningstjänst” (rescue services) according to Lagen om skydd mot olyckor (the Act on protection against accidents).</t>
  </si>
  <si>
    <t>Innan bränning påbörjas ska lokala regler för anmälan följas och eventuella tillstånd ha inhämtats. Uppkommen skogsbrand som inte uppfyller kriterierna för begreppet ”räddningstjänst” enligt lagen om skydd mot olyckor har skogsägaren själv att ta ansvar för.</t>
  </si>
  <si>
    <t xml:space="preserve">Forestry operations shall be undertaken in a way that do not cause damage to ancient remains and ancient remain areas, and so that damages to other cultural remains are minimised. </t>
  </si>
  <si>
    <t>Skogliga åtgärder ska utföras så att fornlämningar och fornlämningsområden inte skadas och så att skador på övriga kulturlämningar minimeras.</t>
  </si>
  <si>
    <t xml:space="preserve">In connection to forest management planning and site planning, all known and newly identified ancient- and cultural remains shall be marked in the forest management plan and in the operational site directive. A routine for up-dating of information shall be in place.  </t>
  </si>
  <si>
    <t>I samband med skogsbruksplanläggning och traktplanering ska kända och nyupptäckta forn- och kulturlämningar markeras i skogsbruksplanen och traktdirektivet. Rutin för uppdatering av information ska finnas.</t>
  </si>
  <si>
    <t xml:space="preserve">Special conservation values that are part of cultural environments, e.g. species of trees and bushes of the cultural landscape or where the composition of species bears the imprint of earlier usage, shall be taken into consideration and favoured to an appropriate extent. </t>
  </si>
  <si>
    <t>Särskilda naturvärden som finns i kulturpräglade områden, t.ex. kulturlandskapets träd‐ och buskarter eller där artsammansättningen bär prägel av tidigare hävd, ska beaktas och gynnas i lämplig omfattning.</t>
  </si>
  <si>
    <t>Other trees that are growing on and adjacent to ancient- and cultural remains and their visible structures, shall normally be removed.</t>
  </si>
  <si>
    <t>Övriga träd som växer direkt i och invid forn- och kulturlämningar och deras synliga strukturer ska som regel tas bort.</t>
  </si>
  <si>
    <t>App. 1</t>
  </si>
  <si>
    <t>1.a</t>
  </si>
  <si>
    <t>1.b</t>
  </si>
  <si>
    <t>7.3.1</t>
  </si>
  <si>
    <t xml:space="preserve">Direct certification of forestry
Forestry certification is confirmed by means of a certificate issued by an accredited certification body after independent third party audit. The forest owner/wood procurement organization is responsible for: 
</t>
  </si>
  <si>
    <t>3.2.1.1</t>
  </si>
  <si>
    <t>3.2.1.2</t>
  </si>
  <si>
    <t>Undertaking an assessment of conservation values, in line with evaluated and described method, in stands scheduled for felling on all certified holdings for which a forest management plan is not yet established. In cases where the assessment of conservation values indicate that the area may fall within the framework of requirements for voluntary set-aside, any planned operations shall be discontinued until it is ensured that this is not the case.</t>
  </si>
  <si>
    <t>Utföra en naturvärdesbedömning enligt utvärderad och beskriven metod vid planerad avverkning på alla certifierade fastigheter där skogsbruksplan ännu inte är framtagen. I de fall naturvärdesbedömningen tyder på att området kan falla inom ramen för kravet på frivillig avsättning ska planerade åtgärder avbrytas till dess man säkerställt att så inte är fallet.</t>
  </si>
  <si>
    <t>3.2.1.3</t>
  </si>
  <si>
    <t>Sluta avtal med ackrediterad certifieringsorganisation om certifiering och om att fortsätta upprätthålla certifieringen.</t>
  </si>
  <si>
    <t>3.2.1.4</t>
  </si>
  <si>
    <t xml:space="preserve">For own forestry organization, apply the Swedish PEFC requirements for management systems in accordance with appendix 2 and to comply with applicable parts of the Swedish PEFC forest standard.  </t>
  </si>
  <si>
    <t>3.2.1.5</t>
  </si>
  <si>
    <t xml:space="preserve">For own forestry organization, meet applicable requirements for contractor certification.  </t>
  </si>
  <si>
    <t>3.2.1.6</t>
  </si>
  <si>
    <t>3.2.1.7</t>
  </si>
  <si>
    <t>3.2.1.8</t>
  </si>
  <si>
    <t>In the case of external request about the certification, make available information on forest land set aside for conservation purposes/ actions taken within requested specific local geographic area. Information on the holding’s economic conditions such as growth and timber volumes is not public, neither are results from assessments of conservation values or information on vulnerable species.</t>
  </si>
  <si>
    <t>3.2.1.9</t>
  </si>
  <si>
    <t>3.2.1.10</t>
  </si>
  <si>
    <t>Annex 1c Swedish PEFC Forestry Contractor Std and Checklist</t>
  </si>
  <si>
    <t>Adapted Standard version:</t>
  </si>
  <si>
    <t>Godkänt Standard version:</t>
  </si>
  <si>
    <t>NB - this checklist shall be used in conjunction with the guidance in the Swedish PEFC Standard</t>
  </si>
  <si>
    <t>NB. Denna checklista skall användas tillsammans med vejledningen i den svenska PEFC skogstandarden</t>
  </si>
  <si>
    <t>PEFC’s requirements on contractors
Contractors are responsible for complying with Swedish legislation and the requirements of this standard.</t>
  </si>
  <si>
    <t xml:space="preserve">PEFC:s krav for entreprenorer 
Entreprenör ansvarar för att följa svensk lagstiftning och kraven i denna standard.  </t>
  </si>
  <si>
    <t>Family businesses</t>
  </si>
  <si>
    <t xml:space="preserve">Familjeföretag </t>
  </si>
  <si>
    <t xml:space="preserve">4.2.1  </t>
  </si>
  <si>
    <t>Family businesses that have employees for which LAS (Employment Protection Act) is not applicable (family members) need not comply with PEFC SWE 002:4.5.1-4.5.3, 4.7 and 4.9.</t>
  </si>
  <si>
    <t xml:space="preserve">Familjeföretag som har arbetstagare där LAS inte gäller (familjemedlemmar) behöver inte uppfylla PEFC SWE 002: 4.5.1-4.5.3, 4.7 och 4.9. </t>
  </si>
  <si>
    <t>PEFC certification</t>
  </si>
  <si>
    <t xml:space="preserve">PEFC-certifiering </t>
  </si>
  <si>
    <t>4.3.3</t>
  </si>
  <si>
    <t>4.3.4</t>
  </si>
  <si>
    <t>4.3.5</t>
  </si>
  <si>
    <t>4.3.6</t>
  </si>
  <si>
    <t>At work on forest land of certified forest owners, applicable parts of the PEFC forest standard (PEFC SWE 002) shall be complied with.</t>
  </si>
  <si>
    <t>4.3.7</t>
  </si>
  <si>
    <t>At work on forest land of non-certified forest owners, applicable parts of PEFC SWE 003 and PEFC SWE 002 chapter 4 for the own company, shall be complied with.</t>
  </si>
  <si>
    <t xml:space="preserve">Vid arbeten hos icke certifierade skogsägare ska tillämpliga krav i PEFC SWE 003 och PEFC SWE 002 kapitel 4 för det egna företaget uppfyllas. </t>
  </si>
  <si>
    <t>Forest management planning</t>
  </si>
  <si>
    <t xml:space="preserve">Skogsbruksplanläggning </t>
  </si>
  <si>
    <t>A plan-producing company shall establish and document procedures for the production of forest management plans which comply with the requirements of PEFC SWE 002, appendix 1. The documentation shall include field-work and quality assurance.</t>
  </si>
  <si>
    <t xml:space="preserve">Ett planproducerande företag ska upprätta och dokumentera rutiner för framtagande av skogsbruksplaner som uppfyller kraven i PEFC SWE 002, bilaga 1. Dokumentationen ska innefatta fältarbete och kvalitetssäkring. </t>
  </si>
  <si>
    <t>Regarding forest management planners, the company shall document: - That the qualifications of planners meet the requirements of PEFC SWE 002, - Routines for calibration and adjustment of technical equipment and measurements.</t>
  </si>
  <si>
    <t>Operational site directive</t>
  </si>
  <si>
    <t xml:space="preserve">Traktdirektiv </t>
  </si>
  <si>
    <t>The client’s operational site directive (including map) concerning agreed operation shall be observed.</t>
  </si>
  <si>
    <t>When an operational site directive is lacking or is insufficient, a non-compliance report shall be made in accordance with the client’s non-compliance routines.</t>
  </si>
  <si>
    <t>In the case of repeated non-compliances according to 4.5.2, or if corrective actions are not taken, the non-compliance shall be notified to the client’s certification body or conveyed via the contractor’s umbrella for group-certification.</t>
  </si>
  <si>
    <t xml:space="preserve">Vid upprepade avvikelser enligt 4.5.2 , eller om ingen åtgärd vidtas, ska avvikelse anmälas till beställarens certifieringsorganisation eller förmedlas via skogsentreprenörens gruppcertifieringsparaply. </t>
  </si>
  <si>
    <t>Sub-contractors</t>
  </si>
  <si>
    <t xml:space="preserve">Underentreprenörer </t>
  </si>
  <si>
    <t xml:space="preserve">Contractor may only have sub-contractor in one step, unless a written agreement is made with the client. </t>
  </si>
  <si>
    <t>Hired sub-contractors shall be PEFC-certified or affiliated to certified umbrella organization.</t>
  </si>
  <si>
    <t>For two-stroke engines, alkylate gasoline which at least meet the requirements of the Swedish standard SS 15 54 61 shall be used.</t>
  </si>
  <si>
    <t xml:space="preserve">Alkylatbensin som lägst uppfyller svensk standard SS 15 54 61 ska användas i tvåtaktsmotorer.  </t>
  </si>
  <si>
    <t>All machinery performing work on forest land shall use hydraulic oils which at least meet the requirements for environmentally approved hydraulic oil according to Swedish standard SS 15 54 34.</t>
  </si>
  <si>
    <t>For lubrication of chain saws, vegetable chain saw oil, other environmentally approved chain saw oil, or other lubricant for chain saws according to SS 15 54 70, environmental class B at the lowest, shall be used.</t>
  </si>
  <si>
    <t>4.7.4</t>
  </si>
  <si>
    <t xml:space="preserve">Ethylene glycol may not be used in machine cooling systems in machinery performing work on forest land. </t>
  </si>
  <si>
    <t xml:space="preserve">Etylenglykol får inte användas i kylsystemen i maskiner som används för arbeten på skogsmark. </t>
  </si>
  <si>
    <t>Dangerous goods</t>
  </si>
  <si>
    <t xml:space="preserve">Farligt gods </t>
  </si>
  <si>
    <t>Any person carrying dangerous goods, and who are not covered by requirements concerning training of vehicle crew according to ADR-S chapter 8.2, shall have training in accordance with chapter 1.3 in ADR-S. Any person carrying fuels for vehicles or equipment equivalent to 60 liters per transport unit at the most, shall have appropriate competence for the handling, e.g. in the form of an adapted ADR-S 1.3 training course.</t>
  </si>
  <si>
    <t xml:space="preserve">Den som transporterar farligt gods men inte omfattas av krav på fordonsutbildning enligt ADR-S kapitel 8.2, ska ha utbildning i enlighet med kapitel 1.3 i ADR-S. Den som transporterar drivmedel till fordon eller utrustning motsvarande högst 60 liter per transportenhet ska ha tillämplig kompetens för hanteringen, t.ex. i form av en anpassad ADR-S 1.3-utbildning.  </t>
  </si>
  <si>
    <t xml:space="preserve">Dangerous goods may only be carried in packaging that has undergone type examination. This applies to bottles, cans, barrels, as well as IBC-containers. </t>
  </si>
  <si>
    <t xml:space="preserve">Farligt gods får endast transporteras i typgodkända förpackningar. Detta gäller såväl flaskor, dunkar, fat som IBC-behållare.  </t>
  </si>
  <si>
    <t>The dangerous goods shall be carried in a ventilated space.</t>
  </si>
  <si>
    <t xml:space="preserve">Det farliga godset ska transporteras i ventilerat utrymme. </t>
  </si>
  <si>
    <t>Tanks and/or IBC-containers shall be inspected and this shall be clear from labelling on the tank/IBC-container and from inspection protocol.</t>
  </si>
  <si>
    <t xml:space="preserve">Tankar och IBC-behållare ska vara besiktade och detta ska framgå av märkning på tanken/IBC-behållaren och besiktningsprotokoll.  </t>
  </si>
  <si>
    <t>Contractor which has a business in which hazardous waste arises shall, for every sort of waste, keep notes on quantity of waste and where the waste is transported. The notes shall be kept.</t>
  </si>
  <si>
    <t>4.9.2</t>
  </si>
  <si>
    <t>When hazardous waste is returned to service provider, recycling plant, or other receiver licensed for handling of hazardous waste, control of license (or notification) shall be undertaken. This control is not necessary if the receiver is the municipality or the person engaged by the municipality.</t>
  </si>
  <si>
    <t>4.9.3</t>
  </si>
  <si>
    <t>Contractor which carries hazardous waste by his-/herself shall notify this and, where applicable, obtain permission from responsible authority.</t>
  </si>
  <si>
    <t xml:space="preserve">Entreprenör, som själv transporterar farligt avfall för återvinning eller destruktion, ska anmäla detta och i tillämpliga fall få tillstånd för detta från ansvarig myndighet. </t>
  </si>
  <si>
    <t>4.9.4</t>
  </si>
  <si>
    <t>Contractor which hands over hazardous waste for carriage or other handling to somebody else (e.g. service provider) shall make sure that this person has the necessary permissions for the handling. This control is not necessary if the receiver is the municipality or the person engaged by the municipality.</t>
  </si>
  <si>
    <t>4.9.5</t>
  </si>
  <si>
    <t>Contractor which hands over hazardous waste for carriage shall, together with the transporter (the receiver), establish a transport document which includes information on sort of waste, quantity of waste, and who leaves and receives the waste respectively. The transport document shall be signed by the supplier (the contractor).</t>
  </si>
  <si>
    <t>4.9.6</t>
  </si>
  <si>
    <t>Emergency preparedness and preventive measures</t>
  </si>
  <si>
    <t xml:space="preserve">Nödlägesberedskap och förebyggande åtgärder </t>
  </si>
  <si>
    <t>The emergency preparedness shall be documented and available in a way ensuring that all persons concerned understands it. It shall include necessary first aid equipment and preparedness for personal injuries.</t>
  </si>
  <si>
    <t xml:space="preserve">Nödlägesberedskapen ska vara dokumenterad och tillgänglig på ett sätt som säkerställer att samtliga berörda förstår den. Den ska innefatta nödvändig första hjälpen-utrustning och beredskap för personskada. </t>
  </si>
  <si>
    <t>Clearing equipment shall always be carried and used when needed.</t>
  </si>
  <si>
    <t xml:space="preserve">Equipment for collection of spillage shall be used at service and maintenance work. </t>
  </si>
  <si>
    <t xml:space="preserve">Vid service och underhållsarbeten ska utrustning för uppsamling av spill användas. </t>
  </si>
  <si>
    <t>Insurance company’s requirements on fire preparedness shall be complied with.</t>
  </si>
  <si>
    <t xml:space="preserve">Försäkringsbolagets krav på brandberedskap ska följas. </t>
  </si>
  <si>
    <t>Preventive measures against forest fire shall be taken when fire risk is at hand, in accordance with documented routines and specified responsibilities that have been established together with the client.</t>
  </si>
  <si>
    <t xml:space="preserve">Förebyggande åtgärder mot skogsbrand ska vidtas då brandrisk föreligger enligt gemensamt med beställaren upprättade och dokumenterade rutiner och angiven ansvarsfördelning.  </t>
  </si>
  <si>
    <t>App. 1: PEFC-adapted forest management plan</t>
  </si>
  <si>
    <t>MA</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</si>
  <si>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</si>
  <si>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</si>
  <si>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</si>
  <si>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</si>
  <si>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</si>
  <si>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</si>
  <si>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</si>
  <si>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</si>
  <si>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</si>
  <si>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</si>
  <si>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</si>
  <si>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</si>
  <si>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</si>
  <si>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</si>
  <si>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</si>
  <si>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</si>
  <si>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</si>
  <si>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</si>
  <si>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</si>
  <si>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</si>
  <si>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</si>
  <si>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</si>
  <si>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</si>
  <si>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</si>
  <si>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</si>
  <si>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</si>
  <si>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</si>
  <si>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</si>
  <si>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</si>
  <si>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</si>
  <si>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</si>
  <si>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</si>
  <si>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Root Cause analysis proposed by client at closing meeting</t>
  </si>
  <si>
    <t>Corrective Action proposed by client at closing meeting</t>
  </si>
  <si>
    <t>Deadline</t>
  </si>
  <si>
    <t>Date &amp; Evaluation of Root Cause &amp; Corrective action evidence</t>
  </si>
  <si>
    <t>Status</t>
  </si>
  <si>
    <t>Date Closed</t>
  </si>
  <si>
    <t>CARs from S3</t>
  </si>
  <si>
    <t>CARs from S4</t>
  </si>
  <si>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</si>
  <si>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</si>
  <si>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</si>
  <si>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</si>
  <si>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</si>
  <si>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</si>
  <si>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</si>
  <si>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</si>
  <si>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</si>
  <si>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</si>
  <si>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t>3.1a</t>
  </si>
  <si>
    <t>3.1b</t>
  </si>
  <si>
    <t>The assessment team consisted of: (give names and organisation)</t>
  </si>
  <si>
    <t>Team members’ c.v.’s are held on file at the SA office.</t>
  </si>
  <si>
    <t>Report author</t>
  </si>
  <si>
    <t>Report Peer review</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</si>
  <si>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</si>
  <si>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</si>
  <si>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</si>
  <si>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</si>
  <si>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</si>
  <si>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</si>
  <si>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</si>
  <si>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</si>
  <si>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</si>
  <si>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 xml:space="preserve">The forest contractor / wood procurement organisation was evaluated against the PEFC-endorsed national standard for Sweden, entitled Z [name, no. Date]. A copy of the standard is available at www.pefc.org. </t>
  </si>
  <si>
    <t xml:space="preserve">AND </t>
  </si>
  <si>
    <t>The ISO 14001 Standard</t>
  </si>
  <si>
    <t>Adaptations/Modifications to standard</t>
  </si>
  <si>
    <t xml:space="preserve">Stakeholder consultation process </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</si>
  <si>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</si>
  <si>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</si>
  <si>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</si>
  <si>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</si>
  <si>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</si>
  <si>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response</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</si>
  <si>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</si>
  <si>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</si>
  <si>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</si>
  <si>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</si>
  <si>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</si>
  <si>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t>ISSUES</t>
  </si>
  <si>
    <t>Where an issue was difficult to assess or contradictory evidence was identified this is discussed in the section below and the conclusions drawn given.</t>
  </si>
  <si>
    <t>Ref</t>
  </si>
  <si>
    <t>Issue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</si>
  <si>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</si>
  <si>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</si>
  <si>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</si>
  <si>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</si>
  <si>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</si>
  <si>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</si>
  <si>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</si>
  <si>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</si>
  <si>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</si>
  <si>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</si>
  <si>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</si>
  <si>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</si>
  <si>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</si>
  <si>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</si>
  <si>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</si>
  <si>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</si>
  <si>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</si>
  <si>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</si>
  <si>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</si>
  <si>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</si>
  <si>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</si>
  <si>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</si>
  <si>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</si>
  <si>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</si>
  <si>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</si>
  <si>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</si>
  <si>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</si>
  <si>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</si>
  <si>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</si>
  <si>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</si>
  <si>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</si>
  <si>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Confirmation of scope</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</si>
  <si>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</si>
  <si>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</si>
  <si>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</si>
  <si>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Where an issue was difficult to assess or contradictory evidence was identified this is discussed in the section below as an Issue and the conclusions drawn given.</t>
  </si>
  <si>
    <t>7.1a</t>
  </si>
  <si>
    <t>7.4.1</t>
  </si>
  <si>
    <t>7.4.2</t>
  </si>
  <si>
    <t>7.4.3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</si>
  <si>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</si>
  <si>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8.1a</t>
  </si>
  <si>
    <t>8.3.1</t>
  </si>
  <si>
    <t>8.4.1</t>
  </si>
  <si>
    <t>8.4.2</t>
  </si>
  <si>
    <t>8.4.3</t>
  </si>
  <si>
    <t>9.1a</t>
  </si>
  <si>
    <t>9.3.1</t>
  </si>
  <si>
    <t>9.4.1</t>
  </si>
  <si>
    <t>9.4.2</t>
  </si>
  <si>
    <t>9.4.3</t>
  </si>
  <si>
    <t>ANNEX 2 - STAKEHOLDER SUMMARY REPORT (note: similar issues may be grouped together)</t>
  </si>
  <si>
    <t>Audit (MA, S1 etc..)</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</si>
  <si>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</si>
  <si>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</si>
  <si>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</si>
  <si>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</si>
  <si>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</si>
  <si>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</si>
  <si>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</si>
  <si>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</si>
  <si>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</si>
  <si>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</si>
  <si>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</si>
  <si>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</si>
  <si>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</si>
  <si>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</si>
  <si>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</si>
  <si>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</si>
  <si>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</si>
  <si>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</si>
  <si>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</si>
  <si>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</si>
  <si>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</si>
  <si>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</si>
  <si>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</si>
  <si>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</si>
  <si>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</si>
  <si>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</si>
  <si>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</si>
  <si>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</si>
  <si>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</si>
  <si>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</si>
  <si>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</si>
  <si>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</si>
  <si>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</si>
  <si>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</si>
  <si>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</si>
  <si>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</si>
  <si>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</si>
  <si>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</si>
  <si>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</si>
  <si>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</si>
  <si>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</si>
  <si>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</si>
  <si>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</si>
  <si>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</si>
  <si>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</si>
  <si>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</si>
  <si>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</si>
  <si>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</si>
  <si>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</si>
  <si>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</si>
  <si>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</si>
  <si>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</si>
  <si>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</si>
  <si>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</si>
  <si>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</si>
  <si>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</si>
  <si>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</si>
  <si>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</si>
  <si>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</si>
  <si>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</si>
  <si>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</si>
  <si>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</si>
  <si>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</si>
  <si>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</si>
  <si>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</si>
  <si>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</si>
  <si>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</si>
  <si>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</si>
  <si>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</si>
  <si>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</si>
  <si>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</si>
  <si>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</si>
  <si>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</si>
  <si>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</si>
  <si>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</si>
  <si>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</si>
  <si>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</si>
  <si>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</si>
  <si>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</si>
  <si>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</si>
  <si>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</si>
  <si>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</si>
  <si>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</si>
  <si>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</si>
  <si>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</si>
  <si>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</si>
  <si>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</si>
  <si>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</si>
  <si>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</si>
  <si>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</si>
  <si>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Entry Date</t>
  </si>
  <si>
    <t xml:space="preserve">Exit date </t>
  </si>
  <si>
    <t>Street name</t>
  </si>
  <si>
    <t>nearest city/town</t>
  </si>
  <si>
    <t>Post code</t>
  </si>
  <si>
    <t>Country</t>
  </si>
  <si>
    <t>Number of FMU's</t>
  </si>
  <si>
    <t>FMU Names (create new line for each FMU)</t>
  </si>
  <si>
    <t xml:space="preserve">Geog. coordinates (non-SLIMFs) </t>
  </si>
  <si>
    <t>Forest Type</t>
  </si>
  <si>
    <t>Area (ha)</t>
  </si>
  <si>
    <t>Size class</t>
  </si>
  <si>
    <t>Managed by</t>
  </si>
  <si>
    <t>Management category</t>
  </si>
  <si>
    <t>Main products</t>
  </si>
  <si>
    <t>HCV present?</t>
  </si>
  <si>
    <t>Year visited by SA</t>
  </si>
  <si>
    <t>AAF Category</t>
  </si>
  <si>
    <t>Private</t>
  </si>
  <si>
    <t>…</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</si>
  <si>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</si>
  <si>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</si>
  <si>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</si>
  <si>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</si>
  <si>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</si>
  <si>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</si>
  <si>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</si>
  <si>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</si>
  <si>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</si>
  <si>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</si>
  <si>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</si>
  <si>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</si>
  <si>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</si>
  <si>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</si>
  <si>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</si>
  <si>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</si>
  <si>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</si>
  <si>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</si>
  <si>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</si>
  <si>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</si>
  <si>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</si>
  <si>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</si>
  <si>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</si>
  <si>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</si>
  <si>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</si>
  <si>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</si>
  <si>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</si>
  <si>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</si>
  <si>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</si>
  <si>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</si>
  <si>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</si>
  <si>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</si>
  <si>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</si>
  <si>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</si>
  <si>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</si>
  <si>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</si>
  <si>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</si>
  <si>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</si>
  <si>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</si>
  <si>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</si>
  <si>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</si>
  <si>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</si>
  <si>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</si>
  <si>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</si>
  <si>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</si>
  <si>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</si>
  <si>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</si>
  <si>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</si>
  <si>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</si>
  <si>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</si>
  <si>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</si>
  <si>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</si>
  <si>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</si>
  <si>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</si>
  <si>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</si>
  <si>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</si>
  <si>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</si>
  <si>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</si>
  <si>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</si>
  <si>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</si>
  <si>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</si>
  <si>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</si>
  <si>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</si>
  <si>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</si>
  <si>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</si>
  <si>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</si>
  <si>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</si>
  <si>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</si>
  <si>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</si>
  <si>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</si>
  <si>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</si>
  <si>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</si>
  <si>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</si>
  <si>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</si>
  <si>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</si>
  <si>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</si>
  <si>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</si>
  <si>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</si>
  <si>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</si>
  <si>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</si>
  <si>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</si>
  <si>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</si>
  <si>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</si>
  <si>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</si>
  <si>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</si>
  <si>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</si>
  <si>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</si>
  <si>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</si>
  <si>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</si>
  <si>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</si>
  <si>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</si>
  <si>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</si>
  <si>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</si>
  <si>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</si>
  <si>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</si>
  <si>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</si>
  <si>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</si>
  <si>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</si>
  <si>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</si>
  <si>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</si>
  <si>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</si>
  <si>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</si>
  <si>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</si>
  <si>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</si>
  <si>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</si>
  <si>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</si>
  <si>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</si>
  <si>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</si>
  <si>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</si>
  <si>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</si>
  <si>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</si>
  <si>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</si>
  <si>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</si>
  <si>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</si>
  <si>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</si>
  <si>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</si>
  <si>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</si>
  <si>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</si>
  <si>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</si>
  <si>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</si>
  <si>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</si>
  <si>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</si>
  <si>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</si>
  <si>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</si>
  <si>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</si>
  <si>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</si>
  <si>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</si>
  <si>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</si>
  <si>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</si>
  <si>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</si>
  <si>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</si>
  <si>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</si>
  <si>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</si>
  <si>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</si>
  <si>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</si>
  <si>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</si>
  <si>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</si>
  <si>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</si>
  <si>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</si>
  <si>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</si>
  <si>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</si>
  <si>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</si>
  <si>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</si>
  <si>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</si>
  <si>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</si>
  <si>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</si>
  <si>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</si>
  <si>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</si>
  <si>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</si>
  <si>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</si>
  <si>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</si>
  <si>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</si>
  <si>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</si>
  <si>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</si>
  <si>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</si>
  <si>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</si>
  <si>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</si>
  <si>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</si>
  <si>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</si>
  <si>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</si>
  <si>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</si>
  <si>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</si>
  <si>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</si>
  <si>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</si>
  <si>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</si>
  <si>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</si>
  <si>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</si>
  <si>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</si>
  <si>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</si>
  <si>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</si>
  <si>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</si>
  <si>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</si>
  <si>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</si>
  <si>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</si>
  <si>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</si>
  <si>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</si>
  <si>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</si>
  <si>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</si>
  <si>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</si>
  <si>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</si>
  <si>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</si>
  <si>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</si>
  <si>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</si>
  <si>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</si>
  <si>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</si>
  <si>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</si>
  <si>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</si>
  <si>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</si>
  <si>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</si>
  <si>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</si>
  <si>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</si>
  <si>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</si>
  <si>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</si>
  <si>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</si>
  <si>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</si>
  <si>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</si>
  <si>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</si>
  <si>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</si>
  <si>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</si>
  <si>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</si>
  <si>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</si>
  <si>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</si>
  <si>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</si>
  <si>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</si>
  <si>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</si>
  <si>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</si>
  <si>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</si>
  <si>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</si>
  <si>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</si>
  <si>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</si>
  <si>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</si>
  <si>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</si>
  <si>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</si>
  <si>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</si>
  <si>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</si>
  <si>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</si>
  <si>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</si>
  <si>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</si>
  <si>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</si>
  <si>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</si>
  <si>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</si>
  <si>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</si>
  <si>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</si>
  <si>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</si>
  <si>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</si>
  <si>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</si>
  <si>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</si>
  <si>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</si>
  <si>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</si>
  <si>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</si>
  <si>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</si>
  <si>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</si>
  <si>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</si>
  <si>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</si>
  <si>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</si>
  <si>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</si>
  <si>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</si>
  <si>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</si>
  <si>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</si>
  <si>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</si>
  <si>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</si>
  <si>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</si>
  <si>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</si>
  <si>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</si>
  <si>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</si>
  <si>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</si>
  <si>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</si>
  <si>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</si>
  <si>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</si>
  <si>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</si>
  <si>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</si>
  <si>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</si>
  <si>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</si>
  <si>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</si>
  <si>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</si>
  <si>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</si>
  <si>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</si>
  <si>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</si>
  <si>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</si>
  <si>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</si>
  <si>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</si>
  <si>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</si>
  <si>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</si>
  <si>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</si>
  <si>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</si>
  <si>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</si>
  <si>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</si>
  <si>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</si>
  <si>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</si>
  <si>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</si>
  <si>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</si>
  <si>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</si>
  <si>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</si>
  <si>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</si>
  <si>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</si>
  <si>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</si>
  <si>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</si>
  <si>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</si>
  <si>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</si>
  <si>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</si>
  <si>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</si>
  <si>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</si>
  <si>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</si>
  <si>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</si>
  <si>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</si>
  <si>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</si>
  <si>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</si>
  <si>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</si>
  <si>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</si>
  <si>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</si>
  <si>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</si>
  <si>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</si>
  <si>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</si>
  <si>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</si>
  <si>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</si>
  <si>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</si>
  <si>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</si>
  <si>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</si>
  <si>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</si>
  <si>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</si>
  <si>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</si>
  <si>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</si>
  <si>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</si>
  <si>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</si>
  <si>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</si>
  <si>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</si>
  <si>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</si>
  <si>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</si>
  <si>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</si>
  <si>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</si>
  <si>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</si>
  <si>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</si>
  <si>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</si>
  <si>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</si>
  <si>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</si>
  <si>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</si>
  <si>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</si>
  <si>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</si>
  <si>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</si>
  <si>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</si>
  <si>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</si>
  <si>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</si>
  <si>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</si>
  <si>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</si>
  <si>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</si>
  <si>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</si>
  <si>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</si>
  <si>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</si>
  <si>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</si>
  <si>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</si>
  <si>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</si>
  <si>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</si>
  <si>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</si>
  <si>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</si>
  <si>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</si>
  <si>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</si>
  <si>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</si>
  <si>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</si>
  <si>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</si>
  <si>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</si>
  <si>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</si>
  <si>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</si>
  <si>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</si>
  <si>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</si>
  <si>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</si>
  <si>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</si>
  <si>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</si>
  <si>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</si>
  <si>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</si>
  <si>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</si>
  <si>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</si>
  <si>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</si>
  <si>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</si>
  <si>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</si>
  <si>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</si>
  <si>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</si>
  <si>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</si>
  <si>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</si>
  <si>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</si>
  <si>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</si>
  <si>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</si>
  <si>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</si>
  <si>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</si>
  <si>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</si>
  <si>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</si>
  <si>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</si>
  <si>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</si>
  <si>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</si>
  <si>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</si>
  <si>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</si>
  <si>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</si>
  <si>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</si>
  <si>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</si>
  <si>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</si>
  <si>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</si>
  <si>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</si>
  <si>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</si>
  <si>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</si>
  <si>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</si>
  <si>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</si>
  <si>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</si>
  <si>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</si>
  <si>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</si>
  <si>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</si>
  <si>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</si>
  <si>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</si>
  <si>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</si>
  <si>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</si>
  <si>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</si>
  <si>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</si>
  <si>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</si>
  <si>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</si>
  <si>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</si>
  <si>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</si>
  <si>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</si>
  <si>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</si>
  <si>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</si>
  <si>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</si>
  <si>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</si>
  <si>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</si>
  <si>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</si>
  <si>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</si>
  <si>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</si>
  <si>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</si>
  <si>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</si>
  <si>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</si>
  <si>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</si>
  <si>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</si>
  <si>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</si>
  <si>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</si>
  <si>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</si>
  <si>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</si>
  <si>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</si>
  <si>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</si>
  <si>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</si>
  <si>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</si>
  <si>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</si>
  <si>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</si>
  <si>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</si>
  <si>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</si>
  <si>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</si>
  <si>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</si>
  <si>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</si>
  <si>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</si>
  <si>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</si>
  <si>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</si>
  <si>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</si>
  <si>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</si>
  <si>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</si>
  <si>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</si>
  <si>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</si>
  <si>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</si>
  <si>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</si>
  <si>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</si>
  <si>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</si>
  <si>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</si>
  <si>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</si>
  <si>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</si>
  <si>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</si>
  <si>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</si>
  <si>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</si>
  <si>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</si>
  <si>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</si>
  <si>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</si>
  <si>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</si>
  <si>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</si>
  <si>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</si>
  <si>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</si>
  <si>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</si>
  <si>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</si>
  <si>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</si>
  <si>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</si>
  <si>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</si>
  <si>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</si>
  <si>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</si>
  <si>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</si>
  <si>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</si>
  <si>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</si>
  <si>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</si>
  <si>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</si>
  <si>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</si>
  <si>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</si>
  <si>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</si>
  <si>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</si>
  <si>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</si>
  <si>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</si>
  <si>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</si>
  <si>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</si>
  <si>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</si>
  <si>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</si>
  <si>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</si>
  <si>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</si>
  <si>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</si>
  <si>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</si>
  <si>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</si>
  <si>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</si>
  <si>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</si>
  <si>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</si>
  <si>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</si>
  <si>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</si>
  <si>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</si>
  <si>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</si>
  <si>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</si>
  <si>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</si>
  <si>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</si>
  <si>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</si>
  <si>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</si>
  <si>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</si>
  <si>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</si>
  <si>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</si>
  <si>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</si>
  <si>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</si>
  <si>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</si>
  <si>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</si>
  <si>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</si>
  <si>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</si>
  <si>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</si>
  <si>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</si>
  <si>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</si>
  <si>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</si>
  <si>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</si>
  <si>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</si>
  <si>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</si>
  <si>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</si>
  <si>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</si>
  <si>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</si>
  <si>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</si>
  <si>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</si>
  <si>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</si>
  <si>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</si>
  <si>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</si>
  <si>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</si>
  <si>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</si>
  <si>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</si>
  <si>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</si>
  <si>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</si>
  <si>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</si>
  <si>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</si>
  <si>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</si>
  <si>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</si>
  <si>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</si>
  <si>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</si>
  <si>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</si>
  <si>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</si>
  <si>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</si>
  <si>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</si>
  <si>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</si>
  <si>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</si>
  <si>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</si>
  <si>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</si>
  <si>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</si>
  <si>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</si>
  <si>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</si>
  <si>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</si>
  <si>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</si>
  <si>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</si>
  <si>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</si>
  <si>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</si>
  <si>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</si>
  <si>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</si>
  <si>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</si>
  <si>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</si>
  <si>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</si>
  <si>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</si>
  <si>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</si>
  <si>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</si>
  <si>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</si>
  <si>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</si>
  <si>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</si>
  <si>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</si>
  <si>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</si>
  <si>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</si>
  <si>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</si>
  <si>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</si>
  <si>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</si>
  <si>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</si>
  <si>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</si>
  <si>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</si>
  <si>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</si>
  <si>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</si>
  <si>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</si>
  <si>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</si>
  <si>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</si>
  <si>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</si>
  <si>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</si>
  <si>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</si>
  <si>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</si>
  <si>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</si>
  <si>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</si>
  <si>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</si>
  <si>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</si>
  <si>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</si>
  <si>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</si>
  <si>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</si>
  <si>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</si>
  <si>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</si>
  <si>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</si>
  <si>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</si>
  <si>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</si>
  <si>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</si>
  <si>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</si>
  <si>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</si>
  <si>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</si>
  <si>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</si>
  <si>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</si>
  <si>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</si>
  <si>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</si>
  <si>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</si>
  <si>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</si>
  <si>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</si>
  <si>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</si>
  <si>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</si>
  <si>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</si>
  <si>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</si>
  <si>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</si>
  <si>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</si>
  <si>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</si>
  <si>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</si>
  <si>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</si>
  <si>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</si>
  <si>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</si>
  <si>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</si>
  <si>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</si>
  <si>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</si>
  <si>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</si>
  <si>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</si>
  <si>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</si>
  <si>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</si>
  <si>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</si>
  <si>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</si>
  <si>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</si>
  <si>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</si>
  <si>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</si>
  <si>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</si>
  <si>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</si>
  <si>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</si>
  <si>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</si>
  <si>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</si>
  <si>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</si>
  <si>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</si>
  <si>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</si>
  <si>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</si>
  <si>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</si>
  <si>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</si>
  <si>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</si>
  <si>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</si>
  <si>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</si>
  <si>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</si>
  <si>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</si>
  <si>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</si>
  <si>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</si>
  <si>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</si>
  <si>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</si>
  <si>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</si>
  <si>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</si>
  <si>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</si>
  <si>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</si>
  <si>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</si>
  <si>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</si>
  <si>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</si>
  <si>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</si>
  <si>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</si>
  <si>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</si>
  <si>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</si>
  <si>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</si>
  <si>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</si>
  <si>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</si>
  <si>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</si>
  <si>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</si>
  <si>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</si>
  <si>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</si>
  <si>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</si>
  <si>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</si>
  <si>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</si>
  <si>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</si>
  <si>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</si>
  <si>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</si>
  <si>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</si>
  <si>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</si>
  <si>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</si>
  <si>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</si>
  <si>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</si>
  <si>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</si>
  <si>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</si>
  <si>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</si>
  <si>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</si>
  <si>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</si>
  <si>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</si>
  <si>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</si>
  <si>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</si>
  <si>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</si>
  <si>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</si>
  <si>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</si>
  <si>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</si>
  <si>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</si>
  <si>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</si>
  <si>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</si>
  <si>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</si>
  <si>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</si>
  <si>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</si>
  <si>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</si>
  <si>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</si>
  <si>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</si>
  <si>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</si>
  <si>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</si>
  <si>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</si>
  <si>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</si>
  <si>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</si>
  <si>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</si>
  <si>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</si>
  <si>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</si>
  <si>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</si>
  <si>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</si>
  <si>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</si>
  <si>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</si>
  <si>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</si>
  <si>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</si>
  <si>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</si>
  <si>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</si>
  <si>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</si>
  <si>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</si>
  <si>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</si>
  <si>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</si>
  <si>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</si>
  <si>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</si>
  <si>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</si>
  <si>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</si>
  <si>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</si>
  <si>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</si>
  <si>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</si>
  <si>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</si>
  <si>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</si>
  <si>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</si>
  <si>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</si>
  <si>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</si>
  <si>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</si>
  <si>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</si>
  <si>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</si>
  <si>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</si>
  <si>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</si>
  <si>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</si>
  <si>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</si>
  <si>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</si>
  <si>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</si>
  <si>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</si>
  <si>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</si>
  <si>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</si>
  <si>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</si>
  <si>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</si>
  <si>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</si>
  <si>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</si>
  <si>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</si>
  <si>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</si>
  <si>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</si>
  <si>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</si>
  <si>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</si>
  <si>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</si>
  <si>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</si>
  <si>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</si>
  <si>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</si>
  <si>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</si>
  <si>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</si>
  <si>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</si>
  <si>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</si>
  <si>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</si>
  <si>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</si>
  <si>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</si>
  <si>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</si>
  <si>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</si>
  <si>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</si>
  <si>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</si>
  <si>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</si>
  <si>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</si>
  <si>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</si>
  <si>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</si>
  <si>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</si>
  <si>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</si>
  <si>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</si>
  <si>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</si>
  <si>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</si>
  <si>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</si>
  <si>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</si>
  <si>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</si>
  <si>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</si>
  <si>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</si>
  <si>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</si>
  <si>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</si>
  <si>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</si>
  <si>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</si>
  <si>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</si>
  <si>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</si>
  <si>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</si>
  <si>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</si>
  <si>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</si>
  <si>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</si>
  <si>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</si>
  <si>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</si>
  <si>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</si>
  <si>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</si>
  <si>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</si>
  <si>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</si>
  <si>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</si>
  <si>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</si>
  <si>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</si>
  <si>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</si>
  <si>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</si>
  <si>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</si>
  <si>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</si>
  <si>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</si>
  <si>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</si>
  <si>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</si>
  <si>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</si>
  <si>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</si>
  <si>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</si>
  <si>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</si>
  <si>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</si>
  <si>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</si>
  <si>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</si>
  <si>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</si>
  <si>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</si>
  <si>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</si>
  <si>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</si>
  <si>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</si>
  <si>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</si>
  <si>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</si>
  <si>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</si>
  <si>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</si>
  <si>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</si>
  <si>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</si>
  <si>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</si>
  <si>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</si>
  <si>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</si>
  <si>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</si>
  <si>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</si>
  <si>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</si>
  <si>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</si>
  <si>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</si>
  <si>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</si>
  <si>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</si>
  <si>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</si>
  <si>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</si>
  <si>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</si>
  <si>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</si>
  <si>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</si>
  <si>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</si>
  <si>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</si>
  <si>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</si>
  <si>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</si>
  <si>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</si>
  <si>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</si>
  <si>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</si>
  <si>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</si>
  <si>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</si>
  <si>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</si>
  <si>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</si>
  <si>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</si>
  <si>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</si>
  <si>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</si>
  <si>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</si>
  <si>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</si>
  <si>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</si>
  <si>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</si>
  <si>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</si>
  <si>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</si>
  <si>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</si>
  <si>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</si>
  <si>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</si>
  <si>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</si>
  <si>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</si>
  <si>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</si>
  <si>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</si>
  <si>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</si>
  <si>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</si>
  <si>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</si>
  <si>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</si>
  <si>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</si>
  <si>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</si>
  <si>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</si>
  <si>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</si>
  <si>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</si>
  <si>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</si>
  <si>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</si>
  <si>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</si>
  <si>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</si>
  <si>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</si>
  <si>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</si>
  <si>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</si>
  <si>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</si>
  <si>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</si>
  <si>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</si>
  <si>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</si>
  <si>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</si>
  <si>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</si>
  <si>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</si>
  <si>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</si>
  <si>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</si>
  <si>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</si>
  <si>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</si>
  <si>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</si>
  <si>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</si>
  <si>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</si>
  <si>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</si>
  <si>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</si>
  <si>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</si>
  <si>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</si>
  <si>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</si>
  <si>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</si>
  <si>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</si>
  <si>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</si>
  <si>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</si>
  <si>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</si>
  <si>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</si>
  <si>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</si>
  <si>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</si>
  <si>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</si>
  <si>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</si>
  <si>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</si>
  <si>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</si>
  <si>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</si>
  <si>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</si>
  <si>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</si>
  <si>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</si>
  <si>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</si>
  <si>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</si>
  <si>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</si>
  <si>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</si>
  <si>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</si>
  <si>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</si>
  <si>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</si>
  <si>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</si>
  <si>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</si>
  <si>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</si>
  <si>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</si>
  <si>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</si>
  <si>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</si>
  <si>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</si>
  <si>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</si>
  <si>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</si>
  <si>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</si>
  <si>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</si>
  <si>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</si>
  <si>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</si>
  <si>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</si>
  <si>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</si>
  <si>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</si>
  <si>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</si>
  <si>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</si>
  <si>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</si>
  <si>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</si>
  <si>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</si>
  <si>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</si>
  <si>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</si>
  <si>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</si>
  <si>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</si>
  <si>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</si>
  <si>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</si>
  <si>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</si>
  <si>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</si>
  <si>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</si>
  <si>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</si>
  <si>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</si>
  <si>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</si>
  <si>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</si>
  <si>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</si>
  <si>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</si>
  <si>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</si>
  <si>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</si>
  <si>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</si>
  <si>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</si>
  <si>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</si>
  <si>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</si>
  <si>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</si>
  <si>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</si>
  <si>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</si>
  <si>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</si>
  <si>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</si>
  <si>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</si>
  <si>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</si>
  <si>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</si>
  <si>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</si>
  <si>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</si>
  <si>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</si>
  <si>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</si>
  <si>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</si>
  <si>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</si>
  <si>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</si>
  <si>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</si>
  <si>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</si>
  <si>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</si>
  <si>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</si>
  <si>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</si>
  <si>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</si>
  <si>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</si>
  <si>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</si>
  <si>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</si>
  <si>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</si>
  <si>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</si>
  <si>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</si>
  <si>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</si>
  <si>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</si>
  <si>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</si>
  <si>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</si>
  <si>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</si>
  <si>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</si>
  <si>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</si>
  <si>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</si>
  <si>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</si>
  <si>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</si>
  <si>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</si>
  <si>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</si>
  <si>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</si>
  <si>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</si>
  <si>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</si>
  <si>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</si>
  <si>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</si>
  <si>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</si>
  <si>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</si>
  <si>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</si>
  <si>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</si>
  <si>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</si>
  <si>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</si>
  <si>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</si>
  <si>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</si>
  <si>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</si>
  <si>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</si>
  <si>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</si>
  <si>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</si>
  <si>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</si>
  <si>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</si>
  <si>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</si>
  <si>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</si>
  <si>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</si>
  <si>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</si>
  <si>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</si>
  <si>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</si>
  <si>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</si>
  <si>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</si>
  <si>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</si>
  <si>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</si>
  <si>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</si>
  <si>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</si>
  <si>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</si>
  <si>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</si>
  <si>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</si>
  <si>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</si>
  <si>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</si>
  <si>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</si>
  <si>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</si>
  <si>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</si>
  <si>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</si>
  <si>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</si>
  <si>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</si>
  <si>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</si>
  <si>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</si>
  <si>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</si>
  <si>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</si>
  <si>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</si>
  <si>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</si>
  <si>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</si>
  <si>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</si>
  <si>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</si>
  <si>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</si>
  <si>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</si>
  <si>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</si>
  <si>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</si>
  <si>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</si>
  <si>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</si>
  <si>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</si>
  <si>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</si>
  <si>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</si>
  <si>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</si>
  <si>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</si>
  <si>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</si>
  <si>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</si>
  <si>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</si>
  <si>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</si>
  <si>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</si>
  <si>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</si>
  <si>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</si>
  <si>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</si>
  <si>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</si>
  <si>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</si>
  <si>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</si>
  <si>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</si>
  <si>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</si>
  <si>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</si>
  <si>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</si>
  <si>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</si>
  <si>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</si>
  <si>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</si>
  <si>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</si>
  <si>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</si>
  <si>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</si>
  <si>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</si>
  <si>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</si>
  <si>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</si>
  <si>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</si>
  <si>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</si>
  <si>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</si>
  <si>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</si>
  <si>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</si>
  <si>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</si>
  <si>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</si>
  <si>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</si>
  <si>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</si>
  <si>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</si>
  <si>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</si>
  <si>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</si>
  <si>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</si>
  <si>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</si>
  <si>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</si>
  <si>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</si>
  <si>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</si>
  <si>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</si>
  <si>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</si>
  <si>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</si>
  <si>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</si>
  <si>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</si>
  <si>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</si>
  <si>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</si>
  <si>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</si>
  <si>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</si>
  <si>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</si>
  <si>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</si>
  <si>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</si>
  <si>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</si>
  <si>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</si>
  <si>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</si>
  <si>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</si>
  <si>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</si>
  <si>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</si>
  <si>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</si>
  <si>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</si>
  <si>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</si>
  <si>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</si>
  <si>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</si>
  <si>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</si>
  <si>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</si>
  <si>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</si>
  <si>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</si>
  <si>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</si>
  <si>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</si>
  <si>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</si>
  <si>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</si>
  <si>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</si>
  <si>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</si>
  <si>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</si>
  <si>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</si>
  <si>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</si>
  <si>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</si>
  <si>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</si>
  <si>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</si>
  <si>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</si>
  <si>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</si>
  <si>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</si>
  <si>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</si>
  <si>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</si>
  <si>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</si>
  <si>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</si>
  <si>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</si>
  <si>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</si>
  <si>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</si>
  <si>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</si>
  <si>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</si>
  <si>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</si>
  <si>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</si>
  <si>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</si>
  <si>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</si>
  <si>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</si>
  <si>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</si>
  <si>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</si>
  <si>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</si>
  <si>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</si>
  <si>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</si>
  <si>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</si>
  <si>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</si>
  <si>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</si>
  <si>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</si>
  <si>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</si>
  <si>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</si>
  <si>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</si>
  <si>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</si>
  <si>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</si>
  <si>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</si>
  <si>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</si>
  <si>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</si>
  <si>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</si>
  <si>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</si>
  <si>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</si>
  <si>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</si>
  <si>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</si>
  <si>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</si>
  <si>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</si>
  <si>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</si>
  <si>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</si>
  <si>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</si>
  <si>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</si>
  <si>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</si>
  <si>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</si>
  <si>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</si>
  <si>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</si>
  <si>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</si>
  <si>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</si>
  <si>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</si>
  <si>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</si>
  <si>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</si>
  <si>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</si>
  <si>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</si>
  <si>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</si>
  <si>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</si>
  <si>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</si>
  <si>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</si>
  <si>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</si>
  <si>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</si>
  <si>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</si>
  <si>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</si>
  <si>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</si>
  <si>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</si>
  <si>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</si>
  <si>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</si>
  <si>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</si>
  <si>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</si>
  <si>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</si>
  <si>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</si>
  <si>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</si>
  <si>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</si>
  <si>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</si>
  <si>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</si>
  <si>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</si>
  <si>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</si>
  <si>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</si>
  <si>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</si>
  <si>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</si>
  <si>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</si>
  <si>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</si>
  <si>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</si>
  <si>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</si>
  <si>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</si>
  <si>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</si>
  <si>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</si>
  <si>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</si>
  <si>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</si>
  <si>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</si>
  <si>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</si>
  <si>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</si>
  <si>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</si>
  <si>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</si>
  <si>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</si>
  <si>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</si>
  <si>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</si>
  <si>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</si>
  <si>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</si>
  <si>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</si>
  <si>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</si>
  <si>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</si>
  <si>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</si>
  <si>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</si>
  <si>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</si>
  <si>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</si>
  <si>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</si>
  <si>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</si>
  <si>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</si>
  <si>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</si>
  <si>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</si>
  <si>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</si>
  <si>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</si>
  <si>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</si>
  <si>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</si>
  <si>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</si>
  <si>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</si>
  <si>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</si>
  <si>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</si>
  <si>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</si>
  <si>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</si>
  <si>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</si>
  <si>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</si>
  <si>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</si>
  <si>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</si>
  <si>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</si>
  <si>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</si>
  <si>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</si>
  <si>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</si>
  <si>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</si>
  <si>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</si>
  <si>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</si>
  <si>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</si>
  <si>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</si>
  <si>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</si>
  <si>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</si>
  <si>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</si>
  <si>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</si>
  <si>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</si>
  <si>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</si>
  <si>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</si>
  <si>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</si>
  <si>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</si>
  <si>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</si>
  <si>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</si>
  <si>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</si>
  <si>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</si>
  <si>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</si>
  <si>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</si>
  <si>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Std Ref/
Audit</t>
  </si>
  <si>
    <t>MCS Requirement</t>
  </si>
  <si>
    <t>Y/N</t>
  </si>
  <si>
    <t>CAR</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</si>
  <si>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</si>
  <si>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</si>
  <si>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</si>
  <si>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</si>
  <si>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</si>
  <si>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</si>
  <si>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</si>
  <si>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</si>
  <si>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</si>
  <si>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</si>
  <si>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</si>
  <si>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</si>
  <si>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</si>
  <si>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</si>
  <si>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</si>
  <si>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</si>
  <si>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</si>
  <si>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</si>
  <si>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</si>
  <si>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</si>
  <si>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</si>
  <si>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</si>
  <si>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</si>
  <si>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</si>
  <si>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</si>
  <si>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</si>
  <si>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</si>
  <si>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</si>
  <si>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</si>
  <si>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</si>
  <si>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</si>
  <si>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</si>
  <si>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</si>
  <si>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</si>
  <si>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</si>
  <si>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</si>
  <si>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</si>
  <si>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</si>
  <si>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</si>
  <si>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</si>
  <si>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</si>
  <si>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</si>
  <si>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</si>
  <si>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</si>
  <si>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</si>
  <si>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</si>
  <si>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</si>
  <si>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</si>
  <si>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</si>
  <si>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</si>
  <si>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</si>
  <si>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</si>
  <si>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</si>
  <si>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</si>
  <si>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</si>
  <si>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</si>
  <si>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</si>
  <si>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</si>
  <si>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</si>
  <si>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</si>
  <si>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</si>
  <si>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</si>
  <si>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</si>
  <si>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</si>
  <si>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</si>
  <si>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</si>
  <si>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</si>
  <si>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</si>
  <si>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</si>
  <si>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</si>
  <si>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</si>
  <si>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</si>
  <si>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</si>
  <si>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</si>
  <si>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</si>
  <si>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</si>
  <si>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</si>
  <si>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</si>
  <si>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</si>
  <si>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</si>
  <si>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</si>
  <si>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</si>
  <si>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</si>
  <si>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</si>
  <si>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</si>
  <si>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</si>
  <si>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</si>
  <si>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</si>
  <si>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</si>
  <si>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</si>
  <si>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</si>
  <si>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</si>
  <si>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</si>
  <si>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</si>
  <si>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</si>
  <si>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</si>
  <si>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</si>
  <si>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</si>
  <si>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</si>
  <si>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</si>
  <si>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</si>
  <si>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</si>
  <si>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</si>
  <si>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</si>
  <si>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</si>
  <si>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</si>
  <si>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</si>
  <si>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</si>
  <si>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</si>
  <si>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</si>
  <si>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</si>
  <si>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</si>
  <si>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</si>
  <si>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</si>
  <si>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</si>
  <si>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</si>
  <si>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</si>
  <si>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</si>
  <si>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</si>
  <si>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</si>
  <si>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</si>
  <si>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</si>
  <si>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</si>
  <si>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</si>
  <si>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</si>
  <si>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</si>
  <si>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</si>
  <si>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</si>
  <si>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</si>
  <si>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</si>
  <si>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</si>
  <si>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</si>
  <si>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</si>
  <si>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</si>
  <si>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</si>
  <si>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</si>
  <si>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</si>
  <si>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</si>
  <si>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</si>
  <si>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</si>
  <si>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</si>
  <si>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</si>
  <si>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</si>
  <si>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</si>
  <si>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</si>
  <si>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</si>
  <si>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</si>
  <si>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</si>
  <si>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</si>
  <si>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</si>
  <si>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</si>
  <si>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</si>
  <si>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</si>
  <si>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</si>
  <si>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</si>
  <si>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</si>
  <si>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</si>
  <si>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</si>
  <si>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t>Kontaktperson</t>
  </si>
  <si>
    <t>Land</t>
  </si>
  <si>
    <t>E-mail</t>
  </si>
  <si>
    <t>Pilotprojekt</t>
  </si>
  <si>
    <t>Antal</t>
  </si>
  <si>
    <t>Areal</t>
  </si>
  <si>
    <t>X person days including time spent on preparatory work, actual audit days, consultation and report writing (excluding travel)</t>
  </si>
  <si>
    <t>X arbejdsdage inkl forberedelse, felt inspektion, kontorbesøg, gennemgang af documentation, transport, interessentkonsultation og afrapportering.</t>
  </si>
  <si>
    <t>Auditteamet</t>
  </si>
  <si>
    <t>Teammedlemmernes CVs findes tilgængelige på SA Certs kontor.</t>
  </si>
  <si>
    <t>2) kopier fra ark med auditor beskrivelser</t>
  </si>
  <si>
    <t>1) kopier fra ark med auditor beskrivelser</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</si>
  <si>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</si>
  <si>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Rapport Peer review</t>
  </si>
  <si>
    <t>Not relevant</t>
  </si>
  <si>
    <t>Audittens formål, kriterier og standarder anvendt (inkl. version og dato for godkendelse)</t>
  </si>
  <si>
    <t>Auditkriterier er taget fra den relevante nationale PEFC ordning og normative dokumenter, og effektivt omdannet til tjeklister og andre elementer i denne rapport</t>
  </si>
  <si>
    <t>Interessentkonsultation</t>
  </si>
  <si>
    <t>Observationer</t>
  </si>
  <si>
    <t>Kritiske forhold</t>
  </si>
  <si>
    <t>Hvor et forhold var vanskeligt at evaluere eller hvor modstridende oplysninger blev identificeret, diskuteres dette i sektionen nedenfor og  dragede konklusioner gives.</t>
  </si>
  <si>
    <t>Forhold</t>
  </si>
  <si>
    <t>Auditdatoer</t>
  </si>
  <si>
    <t>Auditplan</t>
  </si>
  <si>
    <t>Dato ..</t>
  </si>
  <si>
    <t>Estimat over antal persondage anvendt til at gennemføre auditten</t>
  </si>
  <si>
    <t>[Dates]</t>
  </si>
  <si>
    <t>xx person days including time spent on preparatory work, actual audit days, consultation and report writing (excluding travel)</t>
  </si>
  <si>
    <t>Auditteamet bestod af:</t>
  </si>
  <si>
    <r>
      <t xml:space="preserve">Afvigelser fra auditplanen og begrundelse herfor: </t>
    </r>
    <r>
      <rPr>
        <sz val="10"/>
        <color rgb="FFFF0000"/>
        <rFont val="Calibri"/>
        <family val="2"/>
        <scheme val="minor"/>
      </rPr>
      <t>Ja/Nej</t>
    </r>
    <r>
      <rPr>
        <sz val="10"/>
        <rFont val="Calibri"/>
        <family val="2"/>
        <scheme val="minor"/>
      </rPr>
      <t xml:space="preserve"> (hvis Ja, forklar)</t>
    </r>
  </si>
  <si>
    <r>
      <t xml:space="preserve">Væsentlige forhold som påvirker auditprogrammet: </t>
    </r>
    <r>
      <rPr>
        <sz val="10"/>
        <color rgb="FFFF0000"/>
        <rFont val="Calibri"/>
        <family val="2"/>
        <scheme val="minor"/>
      </rPr>
      <t>Ja/Nej</t>
    </r>
    <r>
      <rPr>
        <sz val="10"/>
        <rFont val="Calibri"/>
        <family val="2"/>
        <scheme val="minor"/>
      </rPr>
      <t xml:space="preserve"> (hvis Ja, forklar)</t>
    </r>
  </si>
  <si>
    <r>
      <t xml:space="preserve">Audit Objectives for Soil Association Certification are to assess the Organisation against the relevant PEFC Scheme and associated PEFC normative documents, and relevant ISO Standards and shall include the following:
</t>
    </r>
    <r>
      <rPr>
        <sz val="10"/>
        <rFont val="Calibri"/>
        <family val="2"/>
        <scheme val="minor"/>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</si>
  <si>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t>6.5</t>
  </si>
  <si>
    <t>6.6</t>
  </si>
  <si>
    <t>6.7</t>
  </si>
  <si>
    <t>6.9</t>
  </si>
  <si>
    <t>6.11</t>
  </si>
  <si>
    <t>Rapportskriver</t>
  </si>
  <si>
    <t>Kriterier evalueret under auditten</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</si>
  <si>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</si>
  <si>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Følgende skovstandard kriterier blev evalueret: xx,xx,xx,
Følgende gruppestandard kriterier blev evalueret: alle.</t>
  </si>
  <si>
    <t>xx</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</si>
  <si>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</si>
  <si>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Auditprocessen</t>
  </si>
  <si>
    <t>Se A2 for resumé af kommentarer rejst af interessenter og svar fra Soil Association</t>
  </si>
  <si>
    <t>xx interessenter er blevet konsulteret</t>
  </si>
  <si>
    <t>x svar er blevet modtaget</t>
  </si>
  <si>
    <t>Konsultationen blev gennemført den xx.xx.20xx</t>
  </si>
  <si>
    <t>x interview af entreprenører og medarbejdere blev gennemført under auditten.</t>
  </si>
  <si>
    <r>
      <t xml:space="preserve">Any deviation from the audit plan and their reasons? </t>
    </r>
    <r>
      <rPr>
        <sz val="10"/>
        <color rgb="FFFF0000"/>
        <rFont val="Calibri"/>
        <family val="2"/>
        <scheme val="minor"/>
      </rPr>
      <t>Y/N</t>
    </r>
    <r>
      <rPr>
        <sz val="10"/>
        <rFont val="Calibri"/>
        <family val="2"/>
        <scheme val="minor"/>
      </rPr>
      <t xml:space="preserve"> If Y describe issues below):</t>
    </r>
  </si>
  <si>
    <r>
      <t xml:space="preserve">Any significant issues impacting on the audit programme </t>
    </r>
    <r>
      <rPr>
        <sz val="10"/>
        <color rgb="FFFF0000"/>
        <rFont val="Calibri"/>
        <family val="2"/>
        <scheme val="minor"/>
      </rPr>
      <t>Y/N</t>
    </r>
    <r>
      <rPr>
        <sz val="10"/>
        <rFont val="Calibri"/>
        <family val="2"/>
        <scheme val="minor"/>
      </rPr>
      <t xml:space="preserve"> (If Y describe issues below):</t>
    </r>
  </si>
  <si>
    <t>Review af udstedte korrigerende handlinger/tiltag</t>
  </si>
  <si>
    <t>Tiltag gennemført for tidligere udstedte afvigelser er gennemgået i section 2 af denne rapport.</t>
  </si>
  <si>
    <t>Liste over udvalgte objekter og sites besøgt under auditten</t>
  </si>
  <si>
    <t>Bekræftelse af certifikatets dækrning</t>
  </si>
  <si>
    <r>
      <rPr>
        <sz val="10"/>
        <rFont val="Calibri"/>
        <family val="2"/>
        <scheme val="minor"/>
      </rPr>
      <t xml:space="preserve">Auditteamet gennemgik den nuværende dækning af certifikatet i forhold til certificeret skovareal og produkter. </t>
    </r>
    <r>
      <rPr>
        <sz val="10"/>
        <color rgb="FFFF0000"/>
        <rFont val="Calibri"/>
        <family val="2"/>
        <scheme val="minor"/>
      </rPr>
      <t>Ingen ændringer siden sidste audit.</t>
    </r>
  </si>
  <si>
    <r>
      <rPr>
        <sz val="10"/>
        <rFont val="Calibri"/>
        <family val="2"/>
        <scheme val="minor"/>
      </rPr>
      <t>The assessment team reviewed the current scope of the certificate in terms of certified forest area and products being produced.</t>
    </r>
    <r>
      <rPr>
        <sz val="10"/>
        <color indexed="12"/>
        <rFont val="Calibri"/>
        <family val="2"/>
        <scheme val="minor"/>
      </rPr>
      <t xml:space="preserve"> </t>
    </r>
    <r>
      <rPr>
        <sz val="10"/>
        <color rgb="FFFF0000"/>
        <rFont val="Calibri"/>
        <family val="2"/>
        <scheme val="minor"/>
      </rPr>
      <t>There was no change since the previous evaluation.</t>
    </r>
  </si>
  <si>
    <t>Ændringer til forvaltningssituationen</t>
  </si>
  <si>
    <t>Auditteamet gennemgik forvaltningssituationen. Ingen grundlæggende ændringer til forvaltningen blev noteret</t>
  </si>
  <si>
    <t>Changes to management situation- results of management review/internal audit
Effectiveness of management system
Description of any continual improvement activities</t>
  </si>
  <si>
    <t>Review of complaints or Issues arising</t>
  </si>
  <si>
    <t>Resultaterne af den årlige inspektion</t>
  </si>
  <si>
    <t>Resulterne af inspektionsevalueringen blev registreret i standard og tjeklisten i bilag 1 og identificerede afvigelser er givet i section 2 af denne rapport. Se også nedenfor under Kritiske forhold.</t>
  </si>
  <si>
    <t>6.10</t>
  </si>
  <si>
    <t>6.8</t>
  </si>
  <si>
    <t>SECOND SURVEILLANCE</t>
  </si>
  <si>
    <t>Anden årlige audit</t>
  </si>
  <si>
    <t>7.0</t>
  </si>
  <si>
    <t xml:space="preserve">7.1b </t>
  </si>
  <si>
    <t>7.6</t>
  </si>
  <si>
    <t>7.7</t>
  </si>
  <si>
    <t>7.8</t>
  </si>
  <si>
    <t>7.9</t>
  </si>
  <si>
    <t>7.10</t>
  </si>
  <si>
    <t>7.11</t>
  </si>
  <si>
    <t>8.0</t>
  </si>
  <si>
    <t xml:space="preserve">8.1b </t>
  </si>
  <si>
    <t>8.6</t>
  </si>
  <si>
    <t>8.7</t>
  </si>
  <si>
    <t>8.8</t>
  </si>
  <si>
    <t>8.9</t>
  </si>
  <si>
    <t>8.10</t>
  </si>
  <si>
    <t>8.11</t>
  </si>
  <si>
    <t>9.0</t>
  </si>
  <si>
    <t xml:space="preserve">9.1b </t>
  </si>
  <si>
    <t>9.2</t>
  </si>
  <si>
    <t>9.3</t>
  </si>
  <si>
    <t>9.4</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</si>
  <si>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9.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</si>
  <si>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9. Besøgte lokaliteter blev udvalgt til at inkludere områder med fornyligt gennemførte eller igangværende skovoperationer, områder med offentlig adgang, områder med bevaringsværdi, ikke tidligere besøgt af Soil Association.</t>
  </si>
  <si>
    <t>9.5</t>
  </si>
  <si>
    <t>9.6</t>
  </si>
  <si>
    <t>9.7</t>
  </si>
  <si>
    <t>9.8</t>
  </si>
  <si>
    <t>9.9</t>
  </si>
  <si>
    <t>9.10</t>
  </si>
  <si>
    <t>9.11</t>
  </si>
  <si>
    <t>Fjerde årlige audit</t>
  </si>
  <si>
    <t>FOURTH SURVEILLANCE</t>
  </si>
  <si>
    <t>THIRD SURVEILLANCE</t>
  </si>
  <si>
    <t>Trejde årlige audit</t>
  </si>
  <si>
    <t xml:space="preserve">THE CERTIFICATION ASSESSMENT PROCESS </t>
  </si>
  <si>
    <r>
      <t xml:space="preserve">Assessment team </t>
    </r>
    <r>
      <rPr>
        <sz val="10"/>
        <rFont val="Calibri"/>
        <family val="2"/>
        <scheme val="minor"/>
      </rPr>
      <t>- See also A15 Checklist for Opening and Closing Meeting</t>
    </r>
  </si>
  <si>
    <t>The forest management was evaluated against the PEFC-endorsed national standard for X country, entitled Y. A copy of the standard is available at www.pefc.org</t>
  </si>
  <si>
    <r>
      <t>FSC</t>
    </r>
    <r>
      <rPr>
        <vertAlign val="superscript"/>
        <sz val="10"/>
        <rFont val="Calibri"/>
        <family val="2"/>
        <scheme val="minor"/>
      </rPr>
      <t>®</t>
    </r>
    <r>
      <rPr>
        <sz val="10"/>
        <rFont val="Calibri"/>
        <family val="2"/>
        <scheme val="minor"/>
      </rPr>
      <t xml:space="preserve"> AAF category/ies</t>
    </r>
  </si>
  <si>
    <t>Group member Name</t>
  </si>
  <si>
    <t>Sub-code</t>
  </si>
  <si>
    <t>The Swedish PEFC Forest Standard PEFC SWE 002:5 
Relevant criteria of PEFC SWE 004:5</t>
  </si>
  <si>
    <t xml:space="preserve">Svensk PEFC Skogsstandard PEFC SWE 002:5 2024-2029
Relevante kriterier i PEFC SWE 004:5 </t>
  </si>
  <si>
    <t>16.01.2024</t>
  </si>
  <si>
    <t>New PEFC standard for Sweden</t>
  </si>
  <si>
    <t>Ny PEFC standard 2024 för Sverige</t>
  </si>
  <si>
    <t>002:5</t>
  </si>
  <si>
    <t>PEFC SWE 002:5</t>
  </si>
  <si>
    <t xml:space="preserve">Skogsförvaltning omfattar cykeln inventering, planering, genomförande, övervakning och uppföljning och ska inbegripa lämplig utvärdering av såväl planerade som genomförda skogsbruksåtgärders sociala, miljömässiga och ekonomiska effekter. Utöver egna resultat kan data och resultat från exempelvis Riksskogstaxeringen och från Skogsstyrelsens hänsynsuppföljning användas. </t>
  </si>
  <si>
    <t xml:space="preserve">En av PEFC:s grundpelare för ett hållbart skogsbruk är att värna och gynna skogens miljövärden. Vid alla skogsbruksåtgärder ska flora, fauna, mark och vatten beaktas. Som komplement till anpassade skogsbruksåtgärder ska även områden avsättas helt för miljöändamål. 
Skogsägare ska verka för att bibehålla eller förstärka den biologiska mångfalden i landskapet genom god miljöhänsyn vid skogliga åtgärder och naturvårdsavsättningar enligt denna standard. Naturvårdsavsättningar utöver kraven i denna standard kan ses som samhällets ansvar där skogsägaren i dialog med myndigheterna bör söka en långsiktig lösning. </t>
  </si>
  <si>
    <t xml:space="preserve">I de fall icke-träbaserade produkter som inte ingår i allemansrätten återkommande skördas för kommersiellt bruk bör resursen ifråga övervakas och skördenivåerna måste vara hållbara. </t>
  </si>
  <si>
    <t>Conversion of forest land</t>
  </si>
  <si>
    <t xml:space="preserve">PEFC-systemet verkar för bevarande av skogsmark och en långsiktig förvaltning av skogens alla värden. </t>
  </si>
  <si>
    <t xml:space="preserve">Omvandling av skogsmark till annan markanvändning ska bara ske i begränsad omfattning och när detta är förenligt med gällande lagstiftning samt efter att alla nödvändiga tillstånd har erhållits/samråd utförts. Exempel på detta är när omvandling syftar till att utveckla skogsbruks‐ och samhällsrelaterad infrastruktur (vägar, vindkraft m.m.), forskning, förbättra förutsättningar för friluftsliv, bevara eller utveckla kulturmiljövärden eller biologisk mångfald. När skogsmark som tidigare har varit jordbruksmark omvandlas till jordbruk igen, anses detta uppfylla kriterierna ovan. </t>
  </si>
  <si>
    <t xml:space="preserve">En viktig komponent i ett hållbart skogsbruk är skogsmarkens långsiktiga produktionsförmåga som ska tas tillvara och förvaltas vid skogsbruksåtgärder. Produktionshöjande åtgärder bör övervägas om det bedöms ha positiv påverkan på klimatnyttan. Användning av förädlat föryngringsmaterial och gödsling är exempel på sådana produktionshöjande åtgärder.  </t>
  </si>
  <si>
    <t xml:space="preserve">För att förebygga markkompaktering och säkerställa skogsmarkens produktionsförmåga ska markvårdande åtgärder vidtas vid behov. Exempel på sådana åtgärder är risning av körstråk och användning av markskonare. Alternativt utförs avverkning och terrängtransporter på frusen mark. </t>
  </si>
  <si>
    <t xml:space="preserve">The Swedish PEFC-system is based on forest owners having a forest management plan adapted to certification. The forest management plan is a basis for planning the management of the forest holding </t>
  </si>
  <si>
    <t xml:space="preserve">Det svenska PEFC-systemet bygger på att skogsägaren har en certifieringsanpassad skogsbruksplan. Skogsbruksplanen är ett planeringsunderlag för skogsfastighetens skötsel </t>
  </si>
  <si>
    <t>Forest Management</t>
  </si>
  <si>
    <t>Skogsskötsel</t>
  </si>
  <si>
    <t xml:space="preserve">Val av skogsskötselsystem
Trakthyggesbruk är det vanligast förekommande och mest utvärderade skogsskötselsystemet i Sverige. Andra skogsskötselsystem, så som hyggesfritt skogsbruk, kan vara relevanta utifrån den enskilde skogsägarens mål och förutsättningar. Dessa metoder ska vara beprövade och syfta till ett aktivt, långsiktigt och hållbart skogsbruk. </t>
  </si>
  <si>
    <t>3.4.1.1</t>
  </si>
  <si>
    <t xml:space="preserve">Andra skötselmetoder, så som hyggesfria skötselmetoder, kan tillämpas under förutsättning att metoderna är ståndortsanpassade och ger förutsättning för långsiktigt brukande, uthållig produktion samt tar hänsyn till skogens natur-, kultur- och sociala värden. Utförda åtgärder ska dokumenteras i skogsbruksplanen. Skogsbruksstandardens krav ska tillämpas även vid brukande med andra skogsskötselsystem än trakthyggesbruk.  </t>
  </si>
  <si>
    <t>3.4.2</t>
  </si>
  <si>
    <t>Regeneration
In order to establish suitable conditions for an economically viable timber production, reliable regeneration methods shall be used.</t>
  </si>
  <si>
    <t xml:space="preserve">Föryngring
För att skapa förutsättningar för en lönsam skogsproduktion ska tillförlitliga föryngringsmetoder användas. Val av plantmaterial ska bygga på forskning och tillgängliga verktyg bör användas för att säkra bra överlevnad och tillväxt i ett framtida klimat. </t>
  </si>
  <si>
    <t>3.4.2.1</t>
  </si>
  <si>
    <t>3.4.2.2</t>
  </si>
  <si>
    <t xml:space="preserve">Föryngringsåtgärd ska vara genomförd inom tre år efter föryngringsavverkning. Återväxtkontroll ska utföras senast tre år efter plantering och senast fem år efter sådd eller självföryngring.  </t>
  </si>
  <si>
    <t>3.4.2.3</t>
  </si>
  <si>
    <t>3.4.2.4</t>
  </si>
  <si>
    <t>3.4.3</t>
  </si>
  <si>
    <t>Röjning och gallring
Röjning och gallring ska utföras så att vitala skogar med höga produktions‐ och naturvärden enligt fastställda mål skapas.</t>
  </si>
  <si>
    <t>3.4.3.1</t>
  </si>
  <si>
    <t xml:space="preserve">Röjnings- och gallringsskogar (R1, R2, G1 och G2) ska företrädesvis skötas i enlighet med skogsbruksplan. Åtgärder bör genomföras +/- 5 år från föreslagen tidpunkt. Skäl till avsteg från skogsbruksplan ska kunna anges. </t>
  </si>
  <si>
    <t>3.4.4</t>
  </si>
  <si>
    <t xml:space="preserve">Naturvärdesträd/utvecklingsträd
Samtliga skogsvårdsåtgärder är viktiga för skapandet av framtida naturvärden. Naturvärdesträd är värdefulla för biologisk mångfald och kan bidra till skogens estetiska värden. 
PEFC ser positivt på möjligheten att även i produktionsbestånd applicera längre omloppstider t.ex. med syfte att producera speciella virkeskvaliteter, av sociala skäl eller enligt skogsägarens önskemål.  </t>
  </si>
  <si>
    <t>3.4.4.1</t>
  </si>
  <si>
    <t xml:space="preserve">Vid gallring och föryngringsavverkning ska alla naturvärdesträd lämnas för att leva, dö, brytas ner och multna. Uppgår det totala antalet naturvärdesträd till mindre än 10 träd i medeltal per hektar vid föryngringsavverkning kompletterar man med utvecklingsträd så att 
10 träd i medeltal per hektar alltid lämnas. 
I bestånd där det är särskilt svårt att urskilja naturvärdesträd lämnas alla naturvärdesträd av löv och minst 10 naturvärdesträd/utvecklingsträd av barr i medeltal per hektar.  
För träd och trädgrupper som uppnått naturvärdesträdsegenskaper i produktionsbestånd men som överhållits för ett specifikt syfte exempelvis för speciella virkeskvaliteter eller sociala värden anges mål och syfte i skogsbruksplanen. </t>
  </si>
  <si>
    <t>3.4.4.2</t>
  </si>
  <si>
    <t xml:space="preserve">Avveckling av en fröträdsställning betraktas i dessa sammanhang som en del av föryngringsavverkningen. Förutsatt att tillräcklig mängd naturvärdesträd och utvecklingsträd är lämnade vid föryngringsavverkningen behöver inte ytterligare utvecklingsträd lämnas när fröträden avverkas. </t>
  </si>
  <si>
    <t>3.4.4.3</t>
  </si>
  <si>
    <r>
      <t xml:space="preserve">Avverkning av ett naturvärdesträd medges endast: 
• om åtgärden gynnar ett annat naturvärdesträd som bedöms ha högre naturvärden 
• vid vägbyggnad, risk för skador på människor eller byggnader samt för träd i närheten av luftledningar 
• om de riskerar att skada fornlämningar eller övriga kulturhistoriska lämningar 
• om skogsbruksåtgärd försvåras väsentligt. 
Det avverkade trädet lämnas som färsk död ved. 
Ett naturvärdesträd kan vara döende eller levande. Ett naturvärdesträd ska ha speciella naturvärden och vara avvikande från det bestånd som ska avverkas.
Som naturvärdesträd räknas inte träd som ingår i det normala skötselprogrammet t.ex. fröträd-, skärm- och timmerställningar.  
Utvecklingsträd är levande ordinära träd, representativa för beståndet, som sparas för att utvecklas till naturvärdesträd under nästa omloppstid. Som utvecklingsträd väljs de träd med snabbast möjlighet att utveckla naturvärden. Utvecklingsträden sparas med fördel i eller i 
anslutning till hänsynsytor (tex. lämnade trädgrupper och kantzoner). 
</t>
    </r>
    <r>
      <rPr>
        <i/>
        <sz val="9"/>
        <rFont val="Calibri"/>
        <family val="2"/>
        <scheme val="minor"/>
      </rPr>
      <t xml:space="preserve">Exempel på naturvärdesträd: 
• träd som är avvikande från resterande bestånd, särskilt grova och/eller gamla träd 
• grova träd med påtagligt vid och grovgrenig/ platt krona 
• grova, tidigare frivuxna, s.k. hagmarksgranar 
• grova aspar och alar om de inte förekommer rikligt 
• i barrdominerade bestånd förekommande trädformig sälg, rönn, oxel, lönn, lind, hägg, fågelbär eller grov hassel 
• enstaka eller mindre grupper av ädla lövträd i det boreala skogslandskapet 
• grova enar 
• träd med påtagliga öppna brandlyror 
• hålträd och träd med risbon 
• träd med tydliga kulturspår. </t>
    </r>
    <r>
      <rPr>
        <sz val="10"/>
        <rFont val="Calibri"/>
        <family val="2"/>
        <scheme val="minor"/>
      </rPr>
      <t xml:space="preserve">
</t>
    </r>
  </si>
  <si>
    <t>3.4.5</t>
  </si>
  <si>
    <t>Deciduous trees
Deciduous trees in forest stands are important both to biological diversity and to cultural environments. PEFC strives to increase the proportion of older and thicker deciduous trees as well as the area dominated by deciduous trees.</t>
  </si>
  <si>
    <t>Lövträd
Lövträd i skogsbestånden är viktiga både för biologisk mångfald, för kulturmiljö och för skogens estetiska värden. PEFC strävar efter att öka andelen äldre och grövre lövträd samt den lövdominerade arealen.</t>
  </si>
  <si>
    <t>3.4.5.1</t>
  </si>
  <si>
    <t>3.4.5.2</t>
  </si>
  <si>
    <t>3.4.6</t>
  </si>
  <si>
    <t>Dead wood
The existence of dead wood is an important element for biological diversity and often in short supply in managed forests. Therefore, a fundamental ambition of the PEFC is to increase the amount of standing dead trees, old wind-throws, high stumps, etc. The biological value of the dead wood, which depends on thickness, degree of decay, tree species, and location, shall be taken into consideration.</t>
  </si>
  <si>
    <t>Död ved
Död ved är en viktig faktor för biologisk mångfald och ofta en bristvara i brukade skogar. En grundläggande ambition för PEFC är därför att öka mängden döda stående träd, lågor, högstubbar m.m. Hänsyn ska tas till den döda vedens biologiska värde som beror på grovlek, nedbrytningsgrad, trädslag och läge.</t>
  </si>
  <si>
    <t>3.4.6.1</t>
  </si>
  <si>
    <t>3.4.6.2</t>
  </si>
  <si>
    <t xml:space="preserve">I PG-bestånd med stor mängd äldre död ved ska minst 20 av de biologiskt mest värdefulla döda träden/lågorna per hektar lämnas.
Områden med större mängd död skog, som inte är lämnad av naturhänsynsskäl, får åtgärdas för att möjliggöra anläggning av ny skog enligt kraven i skogsvårdslagstiftningen, men en utökning av hänsynsarealen eller avsättning som NS- eller NO-bestånd bör 
övervägas.  </t>
  </si>
  <si>
    <t>3.4.6.3</t>
  </si>
  <si>
    <t xml:space="preserve">Från andra gallring t.o.m. föryngringsavverkning (förutom i bestånd av ädellöv) ska grov död ved bestående av minst tre färska högstubbar, stockar, liggande eller ringbarkade träd skapas i medeltal per hektar. Träd som aktivt skadats i syfte att bli död ved kan också medräknas. Om det redan finns tre stycken färska snöbrott, vindfällen eller liknande i medeltal per hektar inom trakten behöver ytterligare död ved inte tillskapas.  </t>
  </si>
  <si>
    <t>3.4.6.4</t>
  </si>
  <si>
    <t>3.4.6.5</t>
  </si>
  <si>
    <t>3.4.6.6</t>
  </si>
  <si>
    <t>3.4.6.7</t>
  </si>
  <si>
    <t>3.4.7</t>
  </si>
  <si>
    <t xml:space="preserve">Forests that shall be managed with enhanced consideration
Individual stands sometimes include areas with higher conservation values than its surroundings, such as water courses, vertical surfaces, and scree slopes. These shall be given special consideration at forestry operations in order to safeguard biodiversity. Forests containing conservation values, which are not prioritized for set aside, shall be managed with high ambitions as regards nature conservation. </t>
  </si>
  <si>
    <t>Skog som ska brukas med förstärkt hänsyn
I enskilda bestånd förekommer ibland områden med högre naturvärden än sin omgivning såsom vattendrag, lodytor och rasbranter. Dessa beaktas särskilt vid skogsbruksåtgärder för att värna biologisk mångfald. Skog med naturvärden, som inte prioriterats för avsättning, ska brukas med en hög naturvårdsambition.</t>
  </si>
  <si>
    <t>3.4.7.1</t>
  </si>
  <si>
    <t>3.4.8</t>
  </si>
  <si>
    <t xml:space="preserve">Skogshälsa
Skogsägare ska genom lämpliga skogsskötselåtgärder verka för att skapa vitala skogar genom att förebygga skador på skogen orsakade av faktorer som frost, snö, vind, torka och översvämning. 
Risken för skador av skadegörare som svamp och insekter ska begränsas genom att tillämpa skogsvårdslagens föreskrifter och allmänna råd. </t>
  </si>
  <si>
    <t>3.4.8.1</t>
  </si>
  <si>
    <t xml:space="preserve">Variation i beståndsålder och trädslag ska eftersträvas på fastighetsnivå. </t>
  </si>
  <si>
    <t>3.4.8.2</t>
  </si>
  <si>
    <t xml:space="preserve">Riskförebyggande åtgärder och aktivt skogsskyddsarbete ska utföras i enlighet med skogsvårdslagstiftningen. Information som bör användas för övervakning av skoghälsa kan t.ex. erhållas från Skogsstyrelsen och SLU.  </t>
  </si>
  <si>
    <t>3.4.9</t>
  </si>
  <si>
    <t xml:space="preserve">Exotic tree species
As exotic tree species count species which do not naturally grow in Sweden. Some of these may have advantages such as higher growth, advantageous wood qualities, better adaptation to damage from game or a changing climate.  When exotic tree species are used, risks such as forest infestations, effects on biological diversity, and unplanned natural regeneration shall be taken into account. </t>
  </si>
  <si>
    <t xml:space="preserve">Främmande trädslag
Med främmande trädarter avses de arter som inte har sitt naturliga utbredningsområde inom Sverige. En del av dessa kan ha fördelar såsom högre tillväxt, fördelaktiga virkesegenskaper, vara bättre anpassade mot skador av vilt eller föränderligt klimat. Vid användande av främmande trädarter ska risker som skogsskadeangrepp, effekter på biologisk mångfald och oönskad självspridning beaktas. Inhemska arter ska alltid övervägas.
</t>
  </si>
  <si>
    <t>3.4.9.1</t>
  </si>
  <si>
    <t>3.4.9.2</t>
  </si>
  <si>
    <t>3.4.9.3</t>
  </si>
  <si>
    <t>3.4.9.4</t>
  </si>
  <si>
    <t>3.4.9.5</t>
  </si>
  <si>
    <t>3.4.10</t>
  </si>
  <si>
    <t>3.4.10.1</t>
  </si>
  <si>
    <t>3.4.10.2</t>
  </si>
  <si>
    <t>3.4.10.3</t>
  </si>
  <si>
    <t xml:space="preserve">Skyddsdikning får tillämpas då skogsvårdslagstiftningens föryngringskrav inte kan uppfyllas på annat sätt. I dikade områden, där dikena ligger för glest eller är felaktigt grävda, får nya diken anläggas om tillstånd erhålls från Länsstyrelsen. </t>
  </si>
  <si>
    <t>3.4.10.4</t>
  </si>
  <si>
    <t xml:space="preserve">Samråd med Skogsstyrelsen ska genomföras innan rensning/underhåll av diken om åtgärden har tydlig negativ påverkan på sjöar och vattendrag eller har anslutning till områden med höga naturvärden. I samband med dikesrensning ska diken som mynnar direkt ut i vattendrag och sjöar åtgärdas, så att slam i vattnet kan sedimentera innan vattnet når vattendraget.  </t>
  </si>
  <si>
    <t>3.4.10.5</t>
  </si>
  <si>
    <t xml:space="preserve">Undantag från åtagandet att inte anlägga nya diken medges vid översvämningar, hotande skogsbeståndets livskraft, uppkomna utom skogsägarens egen kontroll. Undantaget gäller dock inte skogar med höga naturvärden och som naturligt och återkommande översvämmas. </t>
  </si>
  <si>
    <t>3.4.11</t>
  </si>
  <si>
    <t xml:space="preserve">Bekämpningsmetoder
PEFC:s målsättning är ett skogsbruk fritt från kemiska bekämpningsmedel.  </t>
  </si>
  <si>
    <t>3.4.11.1</t>
  </si>
  <si>
    <t xml:space="preserve">Kemiska medel för bekämpning av skadegörare får endast undantagsvis användas när andra lämpliga metoder inte finns att tillgå. Användningen ska ske i enlighet med svenska myndigheters regelverk. Eventuell användning av kemiska bekämpningsmedel ska dokumenteras och kunna motiveras. </t>
  </si>
  <si>
    <t>3.4.11.2</t>
  </si>
  <si>
    <t xml:space="preserve">Game
Forest owners shall aim for adaptation of the size of game populations so that the long-term objectives regarding forest management and nature conservation may be obtained. A close cooperation between the forestry sector and hunters is a prerequisite for obtaining the objective of vital game populations which is on balance with the fodder supply. </t>
  </si>
  <si>
    <t xml:space="preserve">Forest Fuel
Extraction of timber and forest fuel is a natural part of an active forestry and shall be carried out in a manner ensuring that the long-term productivity of the forest land is preserved. </t>
  </si>
  <si>
    <t xml:space="preserve">Skogsbränsle 
Uttag av virke och skogsbränslesortiment är en naturlig del av ett aktivt skogsbruk och ska utföras på ett hänsynsfullt sätt så att markens långsiktiga produktionsförmåga bevaras.
</t>
  </si>
  <si>
    <t>I samband med uttag av skogsbränsle ska markägaren t.ex. via forskningsresultat eller Skogsstyrelsen informera sig om behov av och nytta med askåterföring i beståndet eller annan del av fastigheten. Behovet och nyttan kan avse markens produktionsförmåga eller vattenkvaliteten. Då behov och praktiska och ekonomiska förutsättningar för askåterföring finns ska aska återföras på lämplig mark inom fastigheten. Gödsling kan vara en lämplig åtgärd för att upprätthålla markens produktionsförmåga.</t>
  </si>
  <si>
    <t>3.7.3</t>
  </si>
  <si>
    <t xml:space="preserve">Avsättningar är ett sätt för skogsägaren att återställa eller skapa förutsättningar för att binda samman skyddsvärda biotoper där så är lämpligt. Vid urval och avgränsning ska områden prioriteras enligt nedan: 
1. Områden med mycket höga naturvärden 
2. Områden med höga naturvärden eller områden med stor betydelse för rekreation och friluftsliv   
3. Områden med utvecklingsbara naturvärden eller kulturmiljöer. 
Vid bedömning av naturvärden ska en utvärderad och beskriven metod användas. 
Områden med stor betydelse för rekreation och friluftsliv kan till exempel utgöras av skolskogar eller friluftsområden med hög nyttjandegrad, höga upplevelsekvaliteter och god tillgänglighet och nåbarhet. Områden med utvecklingsbara naturvärden kan vara områden som prioriterats i myndigheternas regionala planer eller skogar med strukturer och element som är viktiga för naturvården, till exempel döda eller döende träd, grova lövträd eller gamla träd. </t>
  </si>
  <si>
    <t>3.7.4</t>
  </si>
  <si>
    <t xml:space="preserve">I områden avsatta för naturvårdsändamål, där skötsel behövs för att bevara eller förstärka naturvärdena, ska åtgärder utföras. Endast åtgärder som syftar till att bevara eller förstärka biologisk mångfald tillåts. I områden avsatta för rekreation och friluftsliv eller kulturmiljö tillåts endast åtgärder som syftar till att bevara eller förstärker sociala värden, naturvärden och/eller kulturmiljövärden.  </t>
  </si>
  <si>
    <t>3.7.5</t>
  </si>
  <si>
    <t xml:space="preserve">Annan trädbevuxen mark med minst 10 % krontäckning och där bete eller slåtter bedrivs i tillräcklig omfattning för att ge goda livsbetingelser åt hävdberoende flora/fauna, får avsättas enligt målklass NS. </t>
  </si>
  <si>
    <t>3.7.6</t>
  </si>
  <si>
    <t xml:space="preserve">I den frivilliga avsättningen får det certifierade fastighetsinnehavets del i naturvårdsavsättningar på gemensamhetsmark ingå liksom områden med naturvårdsavtal. Områden som före certifieringen avsatts som naturreservat eller biotopskyddsområden där full ekonomisk kompensation utgått får dock inte ingå.  </t>
  </si>
  <si>
    <t>3.7.7</t>
  </si>
  <si>
    <t xml:space="preserve">Om staten efter certifieringen önskar göra reservat eller biotopskyddsområde av en frivillig avsättning är markägaren inte skyldig att avsätta motsvarande ny markareal för att nå upp till 5 % under förutsättning att markägaren fortfarande är ägare till den skyddade arealen.  </t>
  </si>
  <si>
    <t>3.7.8</t>
  </si>
  <si>
    <t xml:space="preserve">Om mer än 10 % av den produktiva skogsmarken avsatts för naturvårdsändamål kan följande lättnader från standarden tillämpas: 
• På upp till 5 % av den produktiva skogsmarken behöver standardkraven rörande tillskapande av död ved och lämnande av utvecklingsträd inte tillämpas. Kraven i skogsvårdslagstiftningen gäller dock alltid. 
• Om minst hälften av avsättningen utgörs av lövdominerade bestånd behöver 3.4.5.2 inte följas. I kant-och skyddszoner och hänsynsytor ska dock lövträd värnas. 
• För större skogsägare får bestånd dominerade av främmande trädarter utgöra upp till 25 % av arealen produktiv skogsmark. 
Eventuella lättnader ska dokumenteras i skogsbruksplanen. </t>
  </si>
  <si>
    <t>Rennäringen</t>
  </si>
  <si>
    <t>Landscape ecology
All forest management planning should be made in a landscape-ecological context. This means that the landscape and natural runoff areas are considered at forestry operations, where also the need of restoring forest- and water environments is taken into consideration.</t>
  </si>
  <si>
    <t>Landskapsekologi
All skoglig planering bör ingå i ett landskapsekologiskt sammanhang. Det innebär att landskapet och avrinningsområden beaktas vid skogliga åtgärder där även behov av att återskapa skogs- och vattenmiljöer beaktas.</t>
  </si>
  <si>
    <t xml:space="preserve">Skogsägare med mindre än 5 000 hektar sammanhängande produktiv skogsmark ska beakta regionala aktionsplaner eller motsvarande i samband med skogsbruksplanläggning. Med detta avses att man på fastighetsnivå anpassar hänsynen så att den bidrar till att naturvärden bevaras och vid behov förstärks i det aktuella landskapet t.ex. med avseende på mängden död ved, areal äldre lövrik skog eller areal skog med höga naturvärden. </t>
  </si>
  <si>
    <t>Methods for protection of soil and water
Forestry may affect soil and water in different ways. Extraction of timber and forest fuel decreases the amount of available nutrients, and soil damages may imply that nutrient turn-over in the soil is negatively affected, that the soil is compacted, as well as that ground- and surface water is affected through transport of sediment or soluble nutrients and heavy metals. Felling- and silvicultural work must be performed throughout the year, which places stringent demands on planning and implementation.</t>
  </si>
  <si>
    <t xml:space="preserve">Metoder för att skydda mark och vatten
Skogsbruk kan påverka mark och vatten på olika sätt. Uttag av virke och skogsbränsle minskar tillgänglig näring och markskador kan innebära att näringsomsättningen i marken påverkas negativt, att marken kompakteras samt att grund- och ytvatten påverkas genom transport av slam eller lösta näringsämnen och tungmetaller. Avverkning och skogsvård ska kunna utföras under alla tider på året vilket ställer stora krav på planering och utförande. Byggandet av skogsbilvägar bör samordnas över fastighetsgränser då detta är möjligt och inte förläggas direkt intill sjöar, våtmarker, känsliga biotoper, kultur- och fornlämningar eller frekvent utnyttjade stigar. Vattenskyddsområden bör skyddas mot nuvarande och framtida risker.
</t>
  </si>
  <si>
    <t>3.10.3</t>
  </si>
  <si>
    <t>3.10.4</t>
  </si>
  <si>
    <t>3.10.5</t>
  </si>
  <si>
    <t>3.10.6</t>
  </si>
  <si>
    <t>3.10.7</t>
  </si>
  <si>
    <t>3.10.8</t>
  </si>
  <si>
    <t xml:space="preserve">Edge- and buffer zones
Edge zones and buffer zones are important to biological diversity on forest land as well as to adjacent land use classes. The prerequisites differ between areas and the buffer zones shall be adjusted to the current conditions. </t>
  </si>
  <si>
    <t>Kant- och skyddszoner 
Kantzoner och skyddszoner är viktiga för biologisk mångfald på såväl skogsmarken som angränsande ägoslag. Olika marker har olika förutsättningar och skyddszonerna ska anpassas efter rådande förhållanden.</t>
  </si>
  <si>
    <t>3.11.3</t>
  </si>
  <si>
    <t xml:space="preserve">Burning
Historically, in particular dry soils have been burning at regular intervals, entailing a specific flora and fauna. Since todays forests seldom burn, such species are rare. To increase the area of burnt forest is therefore an important nature conservation measure.
The requirements concerning burning apply to forest holdings of at least 5 000 hectares of continuous productive forest land. 
</t>
  </si>
  <si>
    <t>Bränning
Framförallt torra marker har historisk sett brunnit med jämna mellanrum vilket medfört en särskild flora och fauna. Då dagens skogar sällan brinner är dessa arter sällsynta. Att öka arealen bränd mark är således en viktig naturvårdsåtgärd.
Kraven om bränning tillämpas vid fastighetsinnehav om minst 5 000 ha sammanhängande produktiv skogsmark.</t>
  </si>
  <si>
    <t>3.12.3</t>
  </si>
  <si>
    <t>3.12.4</t>
  </si>
  <si>
    <t>3.12.5</t>
  </si>
  <si>
    <t>3.12.6</t>
  </si>
  <si>
    <t>3.12.7</t>
  </si>
  <si>
    <t>3.12.8</t>
  </si>
  <si>
    <t>Cultural environment
At forestry operations on land with presence of cultural remains, guidance is provided by the forest sector’s targets for good environmental consideration. Regarding ancient remains, notice or decision from the County Administrative Board applies at first hand. Ancient- and cultural remains with extension in the terrain demand special planning prior to any operation in order to avoid damages and special consideration shall be given to communication between client and operator.</t>
  </si>
  <si>
    <t>Kulturmiljö
Vid skogsbruksåtgärder på mark med kulturlämningar erhålls vägledning från skogssektorns framtagna målbilder för god miljöhänsyn. Vid fornlämning gäller i första hand Länsstyrelsens meddelande eller beslut. Yttäckande forn- och kulturlämningar kräver extra planering före åtgärd för att undvika skador och särskild vikt ska läggas vid kommunikation mellan beställare och utförare.</t>
  </si>
  <si>
    <t>3.13.3</t>
  </si>
  <si>
    <t>3.13.4</t>
  </si>
  <si>
    <t>3.13.5</t>
  </si>
  <si>
    <r>
      <t xml:space="preserve">Social standard
Den verksamhet som har betydelse för svensk PEFC-certifiering ska bedrivas så att gällande lagar, svenska kollektivavtal och praxis på arbetsmarknaden efterlevs. PEFC-certifierade skogsägare, avverkningsorganisationer och entreprenörer ska verka för en skoglig värdegemenskap </t>
    </r>
    <r>
      <rPr>
        <b/>
        <sz val="10"/>
        <color rgb="FFFF0000"/>
        <rFont val="Calibri"/>
        <family val="2"/>
        <scheme val="minor"/>
      </rPr>
      <t xml:space="preserve">som baseras på: 
• Äganderätten och möjligheten att under rimliga villkor äga och bruka skog 
• En jämlik och jämställd skogsbransch 
• En säker och hälsosam arbetsmiljö 
• Rätt kompetens för det arbete som utförs 
• Social och kulturell hänsyn 
• Levande landsbygd med livskraftiga lokala företag 
• Allemansrätten som ger allmänheten möjlighet att besöka naturen 
• Goda relationer med omvärlden och andra intressen som verkar i skogen 
• Att verksamheten regleras i avtal mellan parter med ömsesidig respekt och ansvarstagande. </t>
    </r>
  </si>
  <si>
    <t xml:space="preserve">Hänsyn till sociala värden, rekreation och friluftsliv
Skogens sociala värden är all den nytta från skogen som människor får del av; upplevelsevärden, folkhälsa, arbetstillfällen och landsbygdsutveckling. I begreppet ryms också den ekonomiska och historiska utvecklingen av hur skogen bidragit till landets välstånd och hur det präglat människors syn på skogen. Skogssektorns målbilder för god miljöhänsyn ger vägledning vid kommunikation och skötsel av skog med betydelse för rekreation och friluftsliv. Målbilderna berör olika typer av områden viktiga för rekreation och friluftsliv. Kommunikation kring åtgärder som kan påverka de sociala värdena är viktigt. Kommunikationen anpassas efter åtgärdens möjliga påverkan, målgrupp och skogsägarens förutsättningar. 
Skogsägaren värnar och vårdar allemansrätten och välkomnar allmänheten ut i skogen på det hänsynsfulla sätt allemansrätten beskriver. Allemansrätten ger allmänheten möjlighet att besöka naturen för rekreation och friluftsliv, förutsatt att det inte innebär skada eller olägenhet för skogsägaren. 
Skogsägaren har en positiv inställning till lokala frilufts- och idrottsaktiviteter. För ett lyckat samarbete kring sådana aktiviteter krävs en dialog med ett ömsesidigt ansvarstagande.  </t>
  </si>
  <si>
    <t>Areas on the forest holding which are of great significance to recreation and outdoor life shall be identified and documented prior to any forestry operation, at the latest.</t>
  </si>
  <si>
    <t>Områden på fastigheten som har stor betydelse för rekreation och friluftsliv ska identifieras och dokumenteras senast inför åtgärd.</t>
  </si>
  <si>
    <t>I de fall något område enligt 4.1.1 har identifierats ska skogsägaren, eller skogsägarens ombud, utifrån lokala förutsättningar och när situationen så kräver, vidta lämpliga informations- och dialoginsatser innan skogsbruksåtgärder påbörjas.  
o Eventuella skyltar eller informationsblad ska vara märkta med kontaktuppgifter. I de fall informationsskyltar/-blad används ska de sättas upp eller delas ut senast 14 dagar innan åtgärd.
o Vid skogsbruksåtgärder intill skolor, andra publika anläggningar eller intill bostadsområden ska information tillhandahållas eller dialog t.ex. informationsmöte erbjudas.</t>
  </si>
  <si>
    <r>
      <t xml:space="preserve">Rural development
</t>
    </r>
    <r>
      <rPr>
        <b/>
        <i/>
        <sz val="10"/>
        <color theme="1"/>
        <rFont val="Calibri"/>
        <family val="2"/>
        <scheme val="minor"/>
      </rPr>
      <t xml:space="preserve">The Swedish PEFC supports the principle of an economically sound rural development in all parts of Sweden. Small- and large scale forestry, including tourism based on natural- and cultural environments, constitute important platforms for development of the rural economy. </t>
    </r>
    <r>
      <rPr>
        <b/>
        <sz val="10"/>
        <color theme="1"/>
        <rFont val="Calibri"/>
        <family val="2"/>
        <scheme val="minor"/>
      </rPr>
      <t xml:space="preserve">
The forest owner as well as wood procurement organizations and service organizations shall strive to apply the silvicultural- and forest management methods, as well as the sale and processing of forest products, which are the most appropriate for preserving and developing jobs, competitiveness, and profitability. In addition, forest owners and organizations shall strive to ensure the existence of sales of timber, timber deliveries, and service systems in all parts of the country, including in sparsely populated areas where transport distances may be long. </t>
    </r>
  </si>
  <si>
    <r>
      <t xml:space="preserve">Landsbygdsutveckling
</t>
    </r>
    <r>
      <rPr>
        <b/>
        <i/>
        <sz val="10"/>
        <rFont val="Calibri"/>
        <family val="2"/>
        <scheme val="minor"/>
      </rPr>
      <t xml:space="preserve">Svenska PEFC stödjer principen om bärkraftig landsbygdsutveckling i hela Sverige. Såväl småskaligt som storskaligt skogsbruk liksom turism baserad på natur- och kulturmiljö, är viktiga plattformar för landsbygdsutveckling. </t>
    </r>
    <r>
      <rPr>
        <b/>
        <sz val="10"/>
        <rFont val="Calibri"/>
        <family val="2"/>
        <scheme val="minor"/>
      </rPr>
      <t xml:space="preserve">
Skogsägare samt virkesinköps- och serviceorganisationer ska sträva efter de skogsskötsel- och skogsbruksmetoder samt den försäljning eller förädling av skogens produkter som är mest ändamålsenlig för att behålla och utveckla arbetstillfällen, konkurrenskraft och lönsamhet. Skogsägare och organisationer ska dessutom sträva efter att säkerställa virkesförsäljning, virkesleveranser och servicesystem i hela landet, inklusive glesbygdsområden med långa transportavstånd.</t>
    </r>
  </si>
  <si>
    <r>
      <t xml:space="preserve">Forestry and reindeer herding
</t>
    </r>
    <r>
      <rPr>
        <b/>
        <i/>
        <sz val="10"/>
        <color theme="1"/>
        <rFont val="Calibri"/>
        <family val="2"/>
        <scheme val="minor"/>
      </rPr>
      <t xml:space="preserve">The relations between reindeer herding and forestry build on mutual respect for, and the balancing of, different land-use needs in the northern parts of Sweden. </t>
    </r>
    <r>
      <rPr>
        <b/>
        <sz val="10"/>
        <color theme="1"/>
        <rFont val="Calibri"/>
        <family val="2"/>
        <scheme val="minor"/>
      </rPr>
      <t xml:space="preserve">
Collaboration at the local level, and a balancing of different needs adapted to the specific situation, shall be sought for in order to arrive at solutions that are the most appropriate with respect to the local situation. Regarding family-forest enterprises, agreements between the Swedish Federation of Forest Owners and the Swedish Sami Association serve as a basis for collaboration, together with the policy “Familjeskogsbruk och renskötsel i samverkan för Norrland” (Family forestry and reindeer herding in collaboration for the northern parts of Sweden).</t>
    </r>
  </si>
  <si>
    <t>Skogsbruk och rennäring
Relationerna mellan rennäringen och skogsbruket bygger på ömsesidig respekt för och avvägningar mellan olika behov av markanvändning i norra Sverige. 
Lokal samverkan och behovsanpassade avvägningar ska eftersträvas för att lokalt finna de mest lämpliga lösningarna. 
För familjeskogsbruket tjänar tecknade avtal mellan LRF Skogsägarna och Samernas Riksförbund och LRF-policyn "Familjeskogsbruk och renskötsel i samverkan för Norrland" - som utgångspunkt.</t>
  </si>
  <si>
    <r>
      <t xml:space="preserve">Vad beträffar samråd ska föreskrifter och allmänna råd enligt skogsvårdslagens § 20 och 31 tillämpas, om inte annat överenskommits utanför renskötselns åretruntmarker. Se vidare Svenska PEFC:s ”Policy för balans mellan Skogsbruk och Rennäring”, PEFC SWE 001, </t>
    </r>
    <r>
      <rPr>
        <sz val="10"/>
        <color rgb="FFFF0000"/>
        <rFont val="Calibri"/>
        <family val="2"/>
        <scheme val="minor"/>
      </rPr>
      <t>Bilaga C</t>
    </r>
    <r>
      <rPr>
        <sz val="10"/>
        <rFont val="Calibri"/>
        <family val="2"/>
        <scheme val="minor"/>
      </rPr>
      <t>.</t>
    </r>
  </si>
  <si>
    <t>Company responsibilities
Swedish PEFC strives for a collaboration between business- and contracting parties, characterised by mutual respect and responsibility.</t>
  </si>
  <si>
    <t xml:space="preserve">Avtalsförhållanden
Svenska PEFC verkar för ett samarbete med god affärssed mellan affärs- och avtalsparter med ömsesidig respekt och ansvarstagande. </t>
  </si>
  <si>
    <r>
      <t xml:space="preserve">Affärsavtal ska tecknas skriftligt mellan beställare och uppdragstagare. Av affärsavtalet ska framgå: 
</t>
    </r>
    <r>
      <rPr>
        <sz val="10"/>
        <color rgb="FFFF0000"/>
        <rFont val="Calibri"/>
        <family val="2"/>
        <scheme val="minor"/>
      </rPr>
      <t xml:space="preserve">• Omfattning 
• Genomförande 
• Traktdirektivets leverans till entreprenören 
• Avtalstid (kontraktstid, uppsägningstid och förlängning) 
• Ersättningsnivåer 
• Ansvar (ansvarstid, underrättelseskyldighet) 
• Hävning och frånträde. 
Uppdragstagare som anlitar underentreprenör ska teckna affärsavtal med denna enligt ovanstående innehållskrav. </t>
    </r>
  </si>
  <si>
    <r>
      <t xml:space="preserve">Employer responsibilities
</t>
    </r>
    <r>
      <rPr>
        <b/>
        <i/>
        <sz val="10"/>
        <color theme="1"/>
        <rFont val="Calibri"/>
        <family val="2"/>
        <scheme val="minor"/>
      </rPr>
      <t xml:space="preserve">PEFC strives for vital companies within the forest sector. </t>
    </r>
    <r>
      <rPr>
        <b/>
        <sz val="10"/>
        <color theme="1"/>
        <rFont val="Calibri"/>
        <family val="2"/>
        <scheme val="minor"/>
      </rPr>
      <t xml:space="preserve">
Employees at all levels are the organization’s principal asset. With full involvement and awareness of the company’s business concept, the abilities of the staff may be used for the organizations best.</t>
    </r>
  </si>
  <si>
    <r>
      <t xml:space="preserve">Arbetsgivaransvar
</t>
    </r>
    <r>
      <rPr>
        <b/>
        <i/>
        <sz val="10"/>
        <rFont val="Calibri"/>
        <family val="2"/>
        <scheme val="minor"/>
      </rPr>
      <t>PEFC strävar efter livskraftiga företag i skogsnäringen. Medarbetare på alla nivåer är organisationens främsta tillgång.</t>
    </r>
    <r>
      <rPr>
        <b/>
        <sz val="10"/>
        <rFont val="Calibri"/>
        <family val="2"/>
        <scheme val="minor"/>
      </rPr>
      <t xml:space="preserve">
Engagemang och medvetenhet om företagets affärsidé medför att personalens förmåga kan användas för organisationens bästa.</t>
    </r>
  </si>
  <si>
    <r>
      <t xml:space="preserve">Entreprenör med geografiskt spridd verksamhet där uppdraget medför att tillfälligt boende erbjuds/anvisas, ska säkerställa att de anställda har för årstiden goda levnadsvillkor under uppdragstiden. 
</t>
    </r>
    <r>
      <rPr>
        <sz val="10"/>
        <color rgb="FFFF0000"/>
        <rFont val="Calibri"/>
        <family val="2"/>
        <scheme val="minor"/>
      </rPr>
      <t xml:space="preserve">Eventuella överenskommelser utöver kollektivavtal, för inställelse, hemresa och resor vid ledigheter ska vara skriftliga. </t>
    </r>
    <r>
      <rPr>
        <sz val="10"/>
        <rFont val="Calibri"/>
        <family val="2"/>
        <scheme val="minor"/>
      </rPr>
      <t xml:space="preserve">Om den anställde betalar för boende och resor via löneavdrag ska dessa vara rimliga och redovisas i anställningsavtal och lönebesked.  </t>
    </r>
  </si>
  <si>
    <t>4.5.5</t>
  </si>
  <si>
    <t xml:space="preserve">In the cases a client is engaging a contractor whose business is geographically dispersed, and the commission implies that temporary accommodation is offered/ assigned, the client must make sure that the contractor and/or its staff enjoy for the season good living conditions during the contract period. </t>
  </si>
  <si>
    <t xml:space="preserve">Då beställare anlitar entreprenör med geografiskt utspridd verksamhet och uppdraget medför att tillfälligt boende erbjuds/anvisas, ska beställaren försäkra sig om att entreprenören och/eller dennas anställda har för årstiden goda levnadsvillkor under uppdragstiden.  </t>
  </si>
  <si>
    <t>Insurances
PEFC is of the opinion that people working in the forestry sector shall have basic insurance cover.</t>
  </si>
  <si>
    <t xml:space="preserve">Försäkringar
PEFC anser att de som är verksamma i skogsbruket ska omfattas av ett grundläggande försäkringsskydd. </t>
  </si>
  <si>
    <r>
      <t>Den som utför skogligt arbete, som anställd eller företagare, ska ha försäkringsskydd som omfattar: 
o</t>
    </r>
    <r>
      <rPr>
        <sz val="10"/>
        <color rgb="FFFF0000"/>
        <rFont val="Calibri"/>
        <family val="2"/>
        <scheme val="minor"/>
      </rPr>
      <t xml:space="preserve"> Ansvarsförsäkring</t>
    </r>
    <r>
      <rPr>
        <sz val="10"/>
        <rFont val="Calibri"/>
        <family val="2"/>
        <scheme val="minor"/>
      </rPr>
      <t xml:space="preserve">
o Arbetsskada 
o Sjukdom /livförsäkring 
o Tjänstepension 
o Premiebefrielse.
</t>
    </r>
    <r>
      <rPr>
        <i/>
        <sz val="10"/>
        <rFont val="Calibri"/>
        <family val="2"/>
        <scheme val="minor"/>
      </rPr>
      <t xml:space="preserve">Vägledning ges av Foras avtalsförsäkringar. </t>
    </r>
    <r>
      <rPr>
        <i/>
        <sz val="10"/>
        <color rgb="FFFF0000"/>
        <rFont val="Calibri"/>
        <family val="2"/>
        <scheme val="minor"/>
      </rPr>
      <t xml:space="preserve">Andra försäkringslösningar kan vara aktuella för företagare. </t>
    </r>
  </si>
  <si>
    <t xml:space="preserve">Företagare utan anställda ska ha försäkringsskydd som omfattar ansvarsförsäkring och arbetsskada.  </t>
  </si>
  <si>
    <r>
      <t xml:space="preserve">In the case an employer hires employees from abroad, it falls on the employer to make sure that the Swedish Tax Agency and the Swedish Social Insurance Agency are notified. In addition, the employer shall make sure that the employer and its employees have a European Health Insurance Card or the Swedish Social Insurance Agency’s “certificate on the right to care benefits in Sweden” and that the employees are familiar with their rights and benefits according the Swedish social insurance system. For employees from third country who do not have access to Swedish care benefits, a special insurance shall be in place.
</t>
    </r>
    <r>
      <rPr>
        <i/>
        <sz val="10"/>
        <color theme="1"/>
        <rFont val="Calibri"/>
        <family val="2"/>
        <scheme val="minor"/>
      </rPr>
      <t xml:space="preserve">For EU/EEA-citizens, registration with the Swedish Social Insurance Agency is made by using the form 5456. Some of the certificates according to 4.6.2 – 4.6.4 require contacts between the Swedish Social Insurance Agency and the Social Insurance Agency at home, which means that a certain time period for processing may be expected. </t>
    </r>
  </si>
  <si>
    <r>
      <t xml:space="preserve">Då arbetsgivare anställer arbetstagare från annat land åligger det arbetsgivaren att tillse att anmälan till Skatteverket och Försäkringskassan görs. Arbetsgivaren ska dessutom försäkra sig om att de anställda innehar EU-kort eller Försäkringskassans ”intyg om rätt till vårdförmåner i Sverige” och att de anställda är förtrogna med sina rättigheter och förmåner i det svenska socialförsäkringssystemet. För arbetstagare från 3:e land, som inte har tillgång till vårdförmåner, ska särskild försäkring finnas.
</t>
    </r>
    <r>
      <rPr>
        <i/>
        <sz val="10"/>
        <rFont val="Calibri"/>
        <family val="2"/>
        <scheme val="minor"/>
      </rPr>
      <t xml:space="preserve">
För EU/EES-medborgare görs anmälan till Försäkringskassans på blankett 5456. För vissa intyg enligt 4.6.2 – 4.6.4 krävs kontakter mellan den svenska Försäkringskassan och Försäkringskassan i hemlandet vilket kan innebära en viss handläggningstid.</t>
    </r>
  </si>
  <si>
    <t xml:space="preserve">Organization of work
Swedish PEFC-certified companies strive for continuous improvements which allow employees and the business to develop. The work situation shall be adapted to the medical and ergonomic premises of each individual. </t>
  </si>
  <si>
    <t>Arbetsorganisation
PEFC-certifierade företag strävar efter ständiga förbättringar som gör att de anställda och verksamheten kan utvecklas. Arbetssituationen ska anpassas efter individuella medicinska och ergonomiska förutsättningar.</t>
  </si>
  <si>
    <r>
      <t xml:space="preserve">Företaget ska genomföra och dokumentera minst två arbetsplatsträffar per år. </t>
    </r>
    <r>
      <rPr>
        <sz val="10"/>
        <color rgb="FFFF0000"/>
        <rFont val="Calibri"/>
        <family val="2"/>
        <scheme val="minor"/>
      </rPr>
      <t xml:space="preserve">Undantag kan göras för företag med tre anställda eller färre, där kravet är en arbetsplatsträff. När företaget har endast en anställd kan medarbetarsamtal ingå. 
Riskbedömning och arbetsmiljöfrågor ska ingå i minst en arbetsplatsträff per år. </t>
    </r>
  </si>
  <si>
    <t xml:space="preserve">Medarbetarsamtal, som inkluderar behov av kompetensutveckling, ska genomföras minst en gång per år. Arbetsgivaren ska kunna redovisa hur detta görs genom lämplig dokumentation.  </t>
  </si>
  <si>
    <t xml:space="preserve">Work environment
PEFC-certified companies shall work for a good and secure work environment within the framework of current legislation and good industry practice. A reasonable time of transition shall be allowed for measures requiring larger economic investments like rebuilding and replacement of machinery. Work environment- and health care work shall have a preventive purpose in order to remove health risks.
</t>
  </si>
  <si>
    <t>Arbetsmiljö
PEFC-certifierade företag ska verka för god och säker arbetsmiljö inom ramen för lagstiftning och god branschpraxis. Rimlig övergångstid ska tillämpas för åtgärder som kräver större ekonomiska insatser, exempelvis maskinombyggnader och maskinbyte. Arbetsmiljö- och hälsovårdsarbetet ska ha ett förebyggande syfte för att undanröja hälsorisker.</t>
  </si>
  <si>
    <t xml:space="preserve">Equal rights and opportunities
PEFC wants to promote equal rights and opportunities and counteract every form of discrimination so that everyone feels welcome in the forestry sector. It shall for example be possible to combine employment and parenthood. </t>
  </si>
  <si>
    <t>Jämställdhet och jämlikhet
PEFC vill främja lika rättigheter och möjligheter och motverka varje form av diskriminering så att alla känner sig välkomna i skogsbruket. Förvärvsarbete och föräldraskap ska kunna kombineras.</t>
  </si>
  <si>
    <r>
      <t xml:space="preserve">Employer and employee shall collaborate to achieve equality in working life and the employer shall be able to demonstrate how this is done. </t>
    </r>
    <r>
      <rPr>
        <strike/>
        <sz val="10"/>
        <color theme="1"/>
        <rFont val="Calibri"/>
        <family val="2"/>
        <scheme val="minor"/>
      </rPr>
      <t>For organizations with more than 25 employees this is made by means of a plan for equality at the workplace.</t>
    </r>
  </si>
  <si>
    <t xml:space="preserve">Arbetsgivare och arbetstagare ska samverka för att jämställdhet och jämlikhet i arbetslivet ska uppnås och arbetsgivaren ska kunna redovisa hur detta görs. </t>
  </si>
  <si>
    <r>
      <t xml:space="preserve">Personal som planerar, leder och utför </t>
    </r>
    <r>
      <rPr>
        <sz val="10"/>
        <color rgb="FFFF0000"/>
        <rFont val="Calibri"/>
        <family val="2"/>
        <scheme val="minor"/>
      </rPr>
      <t xml:space="preserve">skyddsdikning eller </t>
    </r>
    <r>
      <rPr>
        <sz val="10"/>
        <rFont val="Calibri"/>
        <family val="2"/>
        <scheme val="minor"/>
      </rPr>
      <t xml:space="preserve">skogsdikning ska ha kompetens </t>
    </r>
    <r>
      <rPr>
        <sz val="10"/>
        <color rgb="FFFF0000"/>
        <rFont val="Calibri"/>
        <family val="2"/>
        <scheme val="minor"/>
      </rPr>
      <t>i enlighet med</t>
    </r>
    <r>
      <rPr>
        <sz val="10"/>
        <rFont val="Calibri"/>
        <family val="2"/>
        <scheme val="minor"/>
      </rPr>
      <t xml:space="preserve"> SYN eller motsvarande.</t>
    </r>
  </si>
  <si>
    <t>Staff that are planning, supervising, or performing soil scarification shall have qualifications in soil scarification/soil preparation equivalent to the SYN-course.</t>
  </si>
  <si>
    <t>Personal som planerar, leder och utför markberedning ska ha kompetens i markberedning/markbehandling i enlighet med SYN eller motsvarande.</t>
  </si>
  <si>
    <t>Staff responsible for planning and classification of an area into forestry objectives prior to an operation  shall have qualifications in forest-related assessment of nature conservation values in accordance with SYN or equivalent.</t>
  </si>
  <si>
    <t>Personal som ansvarar för planering och målklassning av ett område inför åtgärd ska ha kompetens i skoglig naturvärdesbedömning i enlighet med SYN eller motsvarande.</t>
  </si>
  <si>
    <r>
      <t xml:space="preserve">Skogsbruksplanläggare skall ha kompetens i skogsindelning motsvarande skoglig högskoleutbildning, </t>
    </r>
    <r>
      <rPr>
        <sz val="10"/>
        <color rgb="FFFF0000"/>
        <rFont val="Calibri"/>
        <family val="2"/>
        <scheme val="minor"/>
      </rPr>
      <t xml:space="preserve">i naturvärdesbedömning i enligthet med </t>
    </r>
    <r>
      <rPr>
        <sz val="10"/>
        <rFont val="Calibri"/>
        <family val="2"/>
        <scheme val="minor"/>
      </rPr>
      <t>SYN eller motsvarande og enligt de krav planproducenten fastställer.</t>
    </r>
  </si>
  <si>
    <t xml:space="preserve">Personal som kör skördare eller skotare ska ha kompetens i effektiva körsätt innefattande: 
• minimering av bränsleåtgång 
• minimering av körskador. </t>
  </si>
  <si>
    <t xml:space="preserve">Vid anlitande av skolklasser eller organisationer med ungdomsverksamhet ska den skogliga kompetensen, arbetets kvalitet och PEFC-kravens efterlevnad säkerställas genom ledning och tillsyn av person som uppfyller PEFC:s kompetenskrav för den aktuella skogsbruksåtgärden. 
Villkor för anlitande anges i PEFC SWE 004 Direktcertifiering och gruppcertifiering, 3.2.1.7 och  4.4.1.7. </t>
  </si>
  <si>
    <t>4.10.10</t>
  </si>
  <si>
    <r>
      <t xml:space="preserve">Kompetensutveckling
Systematisk kompetensutveckling ska ingå som en viktig del i det certifierade företagets personalpolitik. 
</t>
    </r>
    <r>
      <rPr>
        <b/>
        <sz val="10"/>
        <color rgb="FFFF0000"/>
        <rFont val="Calibri"/>
        <family val="2"/>
        <scheme val="minor"/>
      </rPr>
      <t xml:space="preserve">Kompetensutveckling kan erhållas via kurser enligt SYN eller motsvarande och ska ske med specificerade intervall eller via löpande utbildningstillfällen med motsvarande innehåll under perioden.  Kompetensutvecklingen ska fokusera på uppdateringar och nyheter men även lyfta ämnen där utvecklingsområden identifierats, lokalt eller generellt, t.ex. via en samlad bedömning av revisioner 
eller på annat sätt.  
</t>
    </r>
  </si>
  <si>
    <t xml:space="preserve">Kompetens i natur- och kulturmiljövård ska uppdateras minst var femte år i enlighet med SYN eller motsvarande.  </t>
  </si>
  <si>
    <t xml:space="preserve">Kompetens i skyddsdikning/dikesrensning ska uppdateras minst var femte år i enlighet med SYN eller motsvarande. </t>
  </si>
  <si>
    <t xml:space="preserve">Kompetens i markberedning/markbehandling ska uppdateras minst var femte år i enlighet med SYN eller motsvarande. </t>
  </si>
  <si>
    <t xml:space="preserve">Kompetens i skogsbruksplanläggning ska uppdateras minst vart femte år i enlighet med SYN eller motsvarande. </t>
  </si>
  <si>
    <t xml:space="preserve">Kompetens i naturvärdesbedömning ska uppdateras minst var femte år i enlighet med SYN eller motsvarande. </t>
  </si>
  <si>
    <t>4.11.7</t>
  </si>
  <si>
    <t>Genomförda utbildningar ska dokumenteras.</t>
  </si>
  <si>
    <t>Family enterprises
In a family enterprise on own forest holding (which have no external employees) or in cases where individual landowners are collaborating on any of the land owners’ forest holdings, the criteria 4.5.1 – 4.5.3, 4.6-4.11 need not be applied.</t>
  </si>
  <si>
    <t xml:space="preserve">Familjeföretag
I familjeföretag på egen fastighet (utan externa anställda) eller i samverkan mellan enskilda markägare på någon av markägarnas fastigheter, behöver kraven i 4.5.1-4.5.3 och 4.6-4.11 (utöver lagkrav) inte tillämpas.  </t>
  </si>
  <si>
    <t xml:space="preserve">Självverksamma skogsägare ska för sågkedjesmörjning uppfylla 4.7.3 i PEFC SWE 003 Entreprenörsstandard. Undantag kan ges för motormanuella redskap som används endast ett fåtal dagar per år. </t>
  </si>
  <si>
    <r>
      <rPr>
        <b/>
        <sz val="10"/>
        <rFont val="Calibri"/>
        <family val="2"/>
        <scheme val="minor"/>
      </rPr>
      <t>Krav på allmänna uppgifter i skogsbruksplanen:</t>
    </r>
    <r>
      <rPr>
        <sz val="10"/>
        <rFont val="Calibri"/>
        <family val="2"/>
        <scheme val="minor"/>
      </rPr>
      <t xml:space="preserve">
1. planproducent 
2. skogsägarens målsättning för skogsbruket
3. uppgifter om vilka fastigheter som ingår i planen
4. tidpunkt för inventeringstillfället
5. fastighetskommentarer med uppgifter om fornlämningar och övriga </t>
    </r>
    <r>
      <rPr>
        <sz val="10"/>
        <color rgb="FFFF0000"/>
        <rFont val="Calibri"/>
        <family val="2"/>
        <scheme val="minor"/>
      </rPr>
      <t xml:space="preserve">kulturhistoriska </t>
    </r>
    <r>
      <rPr>
        <sz val="10"/>
        <rFont val="Calibri"/>
        <family val="2"/>
        <scheme val="minor"/>
      </rPr>
      <t xml:space="preserve">lämningar, </t>
    </r>
    <r>
      <rPr>
        <sz val="10"/>
        <color rgb="FFFF0000"/>
        <rFont val="Calibri"/>
        <family val="2"/>
        <scheme val="minor"/>
      </rPr>
      <t>registrerade</t>
    </r>
    <r>
      <rPr>
        <sz val="10"/>
        <rFont val="Calibri"/>
        <family val="2"/>
        <scheme val="minor"/>
      </rPr>
      <t xml:space="preserve"> nyckelbiotoper, områden med formellt skydd (biotopskydd, naturvårdsavtal, naturreservat, Natura 2000-områden) och vattenskyddsområden
6. karta med a) fastighets- och ägoslagsgränser, och b) målklasser
7. arealfördelning på ägoslagsklasser
8. </t>
    </r>
    <r>
      <rPr>
        <sz val="10"/>
        <color rgb="FFFF0000"/>
        <rFont val="Calibri"/>
        <family val="2"/>
        <scheme val="minor"/>
      </rPr>
      <t xml:space="preserve">Trädbevuxna impediment kan särredovisas 
9. </t>
    </r>
    <r>
      <rPr>
        <sz val="10"/>
        <rFont val="Calibri"/>
        <family val="2"/>
        <scheme val="minor"/>
      </rPr>
      <t xml:space="preserve">åldersfördelning
10. trädslagsfördelning
11. sammanställning av andelen produktiv skogsmarksareal som utgörs av: a) frisk och fuktig mark, och b) befintliga och framtida lövdominerade bestånd, </t>
    </r>
    <r>
      <rPr>
        <sz val="10"/>
        <color rgb="FFFF0000"/>
        <rFont val="Calibri"/>
        <family val="2"/>
        <scheme val="minor"/>
      </rPr>
      <t xml:space="preserve">eller: I de fall betingelser för 5 % lövdominerade bestånd saknas ska befintlig lövförekomst och målsättning för ökad virkesvolym löv beskrivas. 
</t>
    </r>
    <r>
      <rPr>
        <sz val="10"/>
        <rFont val="Calibri"/>
        <family val="2"/>
        <scheme val="minor"/>
      </rPr>
      <t>12. sammanställning av målklasser</t>
    </r>
    <r>
      <rPr>
        <sz val="10"/>
        <color rgb="FFFF0000"/>
        <rFont val="Calibri"/>
        <family val="2"/>
        <scheme val="minor"/>
      </rPr>
      <t xml:space="preserve">
</t>
    </r>
    <r>
      <rPr>
        <sz val="10"/>
        <rFont val="Calibri"/>
        <family val="2"/>
        <scheme val="minor"/>
      </rPr>
      <t xml:space="preserve">13. </t>
    </r>
    <r>
      <rPr>
        <sz val="10"/>
        <color rgb="FFFF0000"/>
        <rFont val="Calibri"/>
        <family val="2"/>
        <scheme val="minor"/>
      </rPr>
      <t>Tillväxt och föreslagen avverkningsnivå</t>
    </r>
  </si>
  <si>
    <r>
      <rPr>
        <b/>
        <sz val="10"/>
        <color rgb="FFFF0000"/>
        <rFont val="Calibri"/>
        <family val="2"/>
        <scheme val="minor"/>
      </rPr>
      <t xml:space="preserve">Beståndsvisa uppgifter i skogsbruksplanen </t>
    </r>
    <r>
      <rPr>
        <sz val="10"/>
        <color rgb="FFFF0000"/>
        <rFont val="Calibri"/>
        <family val="2"/>
        <scheme val="minor"/>
      </rPr>
      <t xml:space="preserve">
Beståndsuppgifterna ska anpassas efter den valda brukningsmetodens förutsättningar. Vid alternativa brukningsmetoder kan andra parametrar vara relevanta. </t>
    </r>
    <r>
      <rPr>
        <sz val="10"/>
        <rFont val="Calibri"/>
        <family val="2"/>
        <scheme val="minor"/>
      </rPr>
      <t xml:space="preserve">
1. Areal
2. Ålder
3. Målklass
4. Trädslagsfördelning
5. Ståndortsindex
6. Huggningsklass
7. Volym
8. Markfuktighetsklass
9. Åtgärdsförslag
10. Uppgifter om åtgärder för att bevara eller skapa lövdominans i identifierade bestånd
11. För bestånd med målklass NO, NS och K/PF: a) Orsak till vald målklass, och b) Åtgärder för att bevara och förstärka befintliga värden
12. Uppgifter om fornminnen och övriga kulturhistoriska lämningar.
13. Områden med särskild vikt för friluftsliv och rekreation,</t>
    </r>
  </si>
  <si>
    <t>App. 2</t>
  </si>
  <si>
    <t xml:space="preserve">Anvisningar för traktdirektiv 
Traktdirektivet ska innehålla all information som är nödvändig för att utföra åtgärden enligt PEFC-kraven, övriga tillämpliga krav och aktuella avtal. Väsentlig kartinformation ska finnas utmärkt på direktivets karta. Traktdirektivet ska tillställas uppdragstagaren i så god tid att denna kan planera och utföra avtalade åtgärder inom överenskommen tid. Traktdirektivets information kan förmedlas via olika media eller tekniker.  </t>
  </si>
  <si>
    <t>2.a</t>
  </si>
  <si>
    <t xml:space="preserve">Nedanstående punkter (relevanta för åtgärden) ska finnas med eller säkerställas enligt avtalad rutin med uppdragstagare: 
1. Larmkoordinater 
2. Uppgift om PEFC-certifiering 
3. Kontaktuppgifter till uppdragsgivaren och skogsägaren 
4. Karta över aktuellt område 
5. Planerad natur- och kulturmiljöhänsyn 
6. Planerade basvägar och avlägg 
7. Kända ledningar (vatten, fiber, tele, el) 
8. Anvisning för vattenöverfart 
9. Områdets målklass 
10. Kända natur- och kulturvärden i eller nära arbetsområdet som kan påverkas av 
verksamheten. 
Vid hänvisning till arbetsinstruktioner ska dessa finnas tillgängliga. </t>
  </si>
  <si>
    <t>004:5</t>
  </si>
  <si>
    <t>PEFC SWE 004:5</t>
  </si>
  <si>
    <t xml:space="preserve">Direktcertifiering 
Certifierade skogsägare och avverkningsorganisationer som utför arbeten på skogsmark hos certifierade skogsägare ska uppfylla PEFC SWE 002 Skogsbruksstandard och tillämpliga delar av PEFC SWE 003 Entreprenörsstandard. 
Certifierade entreprenörer ska uppfylla kraven i PEFC SWE 003 Entreprenörsstandard och tillämpliga delar av kapitel 4 i PEFC SWE 002 Skogsbruksstandard. Vid arbeten på skogsmark hos certifierade skogsägare ska tillämpliga delar i PEFC SWE 002 Skogsbruksstandard följas. </t>
  </si>
  <si>
    <t xml:space="preserve">Grundkrav vid direktcertifiering 
Direktcertifierade organisationer ska: </t>
  </si>
  <si>
    <t xml:space="preserve">Följa svensk lagstiftning med betydelse för skogsbruket. Ha tillgång till relevant lagstiftning genom t.ex. ”Regelrätt skogsbruk”. </t>
  </si>
  <si>
    <t>3.1.3</t>
  </si>
  <si>
    <t xml:space="preserve">För egen skogsbruksverksamhet/entreprenadverksamhet åta sig att följa tillämpliga delar i PEFC-standarden och kontinuerligt verka för ett hållbart skogsbruk och ständiga förbättringar. Åtagandet ska vara offentligt på certifikatsinnehavarens webbplats.  </t>
  </si>
  <si>
    <t>3.1.4</t>
  </si>
  <si>
    <t xml:space="preserve">Utse internrevisorer som ska vara väl förtrogna med Svenska PEFC:s certifieringssystem för hållbart skogsbruk. Revisorerna ska genomföra en oberoende och opartisk revision av skogsbruksverksamheten/ entreprenadverksamheten. </t>
  </si>
  <si>
    <t>3.1.5</t>
  </si>
  <si>
    <t xml:space="preserve">Årligen genomföra och dokumentera ledningens genomgång. Ledningens genomgång ska granska och säkerställa systemets fortsatta lämplighet, tillräcklighet och verkan. </t>
  </si>
  <si>
    <t>3.1.6</t>
  </si>
  <si>
    <t xml:space="preserve">Efter varje utförd certifieringsrevision som leder till beslut om certifiering enligt PEFC, samt efter varje omcertifiering då certifikatet förlängs, ska en offentlig sammanfattning framtagen av certifieringsorganisationen publiceras på certifikatsinnehavarens webbplats.  </t>
  </si>
  <si>
    <t>3.1.7</t>
  </si>
  <si>
    <t xml:space="preserve">Certifierade organisationer ska offentligt redovisa vilka PEFC-certifikat som utfärdats för organisationen samt vilken certifieringsorganisation som utfärdat certifikaten. </t>
  </si>
  <si>
    <t>3.1.8</t>
  </si>
  <si>
    <t xml:space="preserve">Certifierade organisationer ska, då man har uppgifter som tyder på större avvikelser från standarden hos annan part, meddela denna. En rutin för denna hantering ska finnas. </t>
  </si>
  <si>
    <t xml:space="preserve">Direktcertifiering av skogsbruk
Skogsbrukscertifiering bekräftas med ett certifikat som utfärdas av en ackrediterad certifieringsorganisation efter oberoende tredjepartsrevision. Skogsägaren/avverkningsorganisationen ansvarar för att: </t>
  </si>
  <si>
    <t xml:space="preserve">För egen skogsbruksverksamhet tillämpa Svenska PEFC:s krav på ledningssystem i enlighet med Bilaga 2 och uppfylla tillämpliga krav i PEFC SWE 002 Skogsbruksstandard. </t>
  </si>
  <si>
    <t xml:space="preserve">För egen skogsbruksorganisation uppfylla tillämpliga krav i PEFC SWE 003 
Entreprenörsstandard. </t>
  </si>
  <si>
    <t xml:space="preserve">Provide all the information needed to meet the Swedish PEFC requirements to contractor or others engaged for a job, by means of an operational site directive </t>
  </si>
  <si>
    <t xml:space="preserve">Till anlitad entreprenör eller övriga uppdragstagare ge all information för PEFC-kravens uppfyllande genom att upprätta traktdirektiv i enlighet med Bilaga 2 i PEFC SWE 002 Skogsbruksstandard. </t>
  </si>
  <si>
    <t>Verify that engaged wood procurement organizations and contractors are in possession of a valid Swedish PEFC forestry certificate</t>
  </si>
  <si>
    <t xml:space="preserve">Kontrollera att avverkningsorganisationer som anlitas innehar, eller omfattas 
av, giltigt PEFC-skogsbrukscertifikat. </t>
  </si>
  <si>
    <t xml:space="preserve">Verify that engaged contractors have or are covered by PEFC-contractor certificate </t>
  </si>
  <si>
    <t xml:space="preserve">Kontrollera att entreprenörer som anlitas innehar, eller omfattas av, giltigt PEFC-
entreprenörscertifikat. </t>
  </si>
  <si>
    <t xml:space="preserve"> 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maximalt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</si>
  <si>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Vid en extern förfrågan om certifieringen ska uppgifter om naturvårdsavsättningar/utförda naturvårdsåtgärder inom fastigheten eller efterfrågat lokalt geografiskt område göras tillgängliga. Uppgifter om fastighetens ekonomiska förutsättningar så som tillväxt och virkesvolymer är inte offentliga, inte heller resultat av utförda naturvärdesbedömningar eller uppgifter om känsliga arter. </t>
  </si>
  <si>
    <t xml:space="preserve">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</si>
  <si>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 xml:space="preserve">Organisationen ska identifiera vilka intressenter som är relevanta för verksamheten samt bedöma intressenternas relevanta förväntningar på verksamheten.  </t>
  </si>
  <si>
    <t xml:space="preserve">Direktcertifiering för skogsägare 
Skogsbrukscertifikat utfärdas till skogsägaren. </t>
  </si>
  <si>
    <t>3.2.2.1</t>
  </si>
  <si>
    <t>3.2.2.2</t>
  </si>
  <si>
    <t xml:space="preserve">En certifieringsanpassad skogsbruksplan ska finnas senast inom två år efter certifieringen. Planen ska utformas och uppdateras i förhållande till verksamhetens storlek, omfattning och intensitet (Bilaga 1, PEFC SWE 002 Skogsbruksstandard). </t>
  </si>
  <si>
    <t>3.2.3</t>
  </si>
  <si>
    <t xml:space="preserve">Direktcertifiering för avverkningsorganisationer 
Avser avverkningsorganisationer som utför arbete på skogsmark hos certifierade skogsägare. Skogsbrukscertifikat utfärdas till avverkningsorganisationen. Certifieringen ska omfatta hela avverkningsorganisations skogsbruksverksamhet.  </t>
  </si>
  <si>
    <t>3.2.3.1</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</si>
  <si>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</si>
  <si>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3.2.3.2</t>
  </si>
  <si>
    <t xml:space="preserve">En grund för ett systematiskt arbete för att minska fossila koldioxidutsläpp är kunskap om nuläge. Avverkningsorganisationer ska därför upprätta mål och handlingsplan för minskad klimatpåverkan och upprätta en årlig beräkning över fossila koldioxidutsläpp från utförd avverkning. Beräkningen ska omfatta de totala fossila utsläppen från skördare och skotare från egna maskiner och från av organisationen anlitade entreprenörer. Organisationen ska upprätta en egen dokumenterad rutin för utsläppsberäkningen. Rutinen ska innefatta beräkningsmodellen samt eventuella schabloner och antaganden. </t>
  </si>
  <si>
    <t xml:space="preserve">Direktcertifiering för av entreprenörer 
Avser entreprenadverksamheter eller del av entreprenadverksamheter som utför arbete på skogsmark hos certifierade skogsägare. Entreprenören ansvarar för att kraven PEFC SWE 003 Entreprenörsstandard och tillämpliga delar av kapitel 4 Sociala krav i PEFC SWE 002 Skogsbruksstandard uppfylls. 
Vid arbeten på skogsmark hos certifierade skogsägare ska tillämpliga delar av PEFC SWE 002 Skogsbruksstandard följas. Entreprenörscertifiering bekräftas med ett certifikat som utfärdas av en ackrediterad certifieringsorganisation efter oberoende tredjepartsrevision. Certifikatet utfärdas till entreprenadverksamheten. För entreprenörscertifiering krävs att samtliga anställda och/eller maskiner i den skogliga verksamheten utgör grund för certifieringen. </t>
  </si>
  <si>
    <t>3.3.1.1</t>
  </si>
  <si>
    <t xml:space="preserve">För egen entreprenadverksamhet tillämpa Svenska PEFC:s krav på ledningssystem i 
enlighet med Bilaga 2.   </t>
  </si>
  <si>
    <t xml:space="preserve">Planering: Risker och möjligheter: 
Organisationen ska, i relation till åtgärdernas frekvens och omfattning, beakta risker och möjligheter för PEFC-standardens uppfyllnad.  </t>
  </si>
  <si>
    <t xml:space="preserve">Planering: Legalitet, Hälsa och säkerhet 
Krav avseende legalitet, hälsa och säkerhet finns i kapitel 4 i PEFC SWE 002. </t>
  </si>
  <si>
    <t xml:space="preserve">Stöd: Resurser:
Organisationen ska fastställa och tillhandahålla de resurser som krävs för att införa, underhålla och ständigt förbättra den certifierade verksamheten. </t>
  </si>
  <si>
    <t xml:space="preserve">Stöd: Extern kommunikation 
Organisationen ska ha rutiner för:
• information om certifieringsstatus, 
• varumärkesanvändning, 
• offentlig sammanfattning av utfärdade revisionsrapporter, 
• hantering av synpunkter/klagomål och 
• relevanta mottagare av den externa kommunikationen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</si>
  <si>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</si>
  <si>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t>Verksamhet: 
PEFC-certifierat skogsbruk Organisationen ska tillämpa de krav för 
skogsbruket som finns i PEFC SWE 002 Skogsbruksstandard och i PEFC SWE 003 
Entreprenörsstandard.</t>
  </si>
  <si>
    <t xml:space="preserve">Utvärdering av prestanda:  
Planering av den interna revisionen ska omfatta metoder, ansvar, planeringskrav och rapportering. Resultat från tidigare revisioner och processernas betydelse ska beaktas. Revisionskriterier och omfattning av revisionen ska definieras. I detta ingår att definiera hur den interna revisionen planeras, genomförs och utvärderas liksom relevant dokumentation av den genomförda revisionen.  </t>
  </si>
  <si>
    <t xml:space="preserve">Utvärdering av prestanda: Ledningens genomgång 
Ledningens genomgång ska utföras årligen och syftar till att granska och trygga paraplyorganisationens/organisationens arbete med att revidera och kontinuerligt förbättra verksamheten och tillhörande ledningssystem. Vid ledningens genomgång ska följande frågor ingå: 
• Uppföljning av föregående års ledningens genomgång 
• Förändringar av betydelse för verksamheten och tillhörande ledningssystem 
• Resultat från intern och extern revision samt tillhörande analys 
• Resultat av övervakningen 
• Hantering av avvikelser inom verksamheten 
• Korrigerande åtgärder för att verksamheten ska bedrivas i enlighet med krav i PEFC-standarden. 
Vid ledningens genomgång ska ledningen säkerställa systemets fortsatta lämplighet, tillräcklighet och verkan samt att nödvändiga ändringar genomförs. Ledningens genomgång ska dokumenteras. </t>
  </si>
  <si>
    <t xml:space="preserve">Förbättringar: Avvikelser och korrigerande åtgärder 
När en avvikelse inträffar ska organisationen:  
a) reagera på avvikelsen och i tillämplig utsträckning:  
i. vidta åtgärder för att hantera och korrigera den;  
ii, hantera konsekvenserna  
b) utvärdera behovet av åtgärder för att eliminera orsakerna till avvikelsen så att den inte inträffar på nytt eller på annat håll, genom att  
i. granska avvikelsen 
ii. fastställa orsaken till avvikelsen 
iii. undersöka om liknande avvikelser finns eller skulle kunna inträffa  
c) vidta nödvändiga åtgärder 
d) granska vilken verkan genomförda korrigerande åtgärder har haft 
e) göra ändringar i ledningssystemet om det är nödvändigt.  Korrigerande åtgärder ska vara lämpliga i förhållande till betydelsen av effekterna av de påträffade avvikelserna. 
Organisationen ska bevara dokumenterad information som visar:   
a) arten av avvikelser och åtgärder som vidtagits i efterhand 
b) resultaten av korrigerande åtgärder  </t>
  </si>
  <si>
    <t xml:space="preserve">Förbättringar: Ständig förbättring: 
Organisationen ska för att förbättra det hållbara skogsbruket ständigt förbättra lämpligheten, tillräckligheten och verkan av sitt ledningssystem.  </t>
  </si>
  <si>
    <t>Swedish PEFC Forestry contractor standard PEFC SWE 003:5</t>
  </si>
  <si>
    <t>Svensk PEFC Entreprenörsstandard PEFC SWE 003:5</t>
  </si>
  <si>
    <t>Ny PEFC standard 2024</t>
  </si>
  <si>
    <t>003:5</t>
  </si>
  <si>
    <t>PEFC SWE 003:5</t>
  </si>
  <si>
    <r>
      <rPr>
        <b/>
        <sz val="10"/>
        <rFont val="Calibri"/>
        <family val="2"/>
        <scheme val="minor"/>
      </rPr>
      <t>Forestry contractor certification</t>
    </r>
    <r>
      <rPr>
        <sz val="10"/>
        <rFont val="Calibri"/>
        <family val="2"/>
        <scheme val="minor"/>
      </rPr>
      <t xml:space="preserve">
Forestry contractor that is hired by directly certified or group-certified wood procurement organization, by contractor or by forest owner, shall be in possession of a contractor certificate or proof of group certification. Direct certification or group certification of forestry contractors is made in accordance with PEFC SWE 004. For contractor certification applies that all employees and/or machinery in the forest-related business form the basis for certification. In the PEFC-system, contractors are divided into the categories:       
• </t>
    </r>
    <r>
      <rPr>
        <b/>
        <sz val="10"/>
        <rFont val="Calibri"/>
        <family val="2"/>
        <scheme val="minor"/>
      </rPr>
      <t>Felling operations contractor</t>
    </r>
    <r>
      <rPr>
        <sz val="10"/>
        <rFont val="Calibri"/>
        <family val="2"/>
        <scheme val="minor"/>
      </rPr>
      <t xml:space="preserve">, registered company which undertakes forest-related felling operations, for example thinning, final felling, and extraction of forest fuel, on forest land. 
• </t>
    </r>
    <r>
      <rPr>
        <b/>
        <sz val="10"/>
        <rFont val="Calibri"/>
        <family val="2"/>
        <scheme val="minor"/>
      </rPr>
      <t>Silvicultural contractor</t>
    </r>
    <r>
      <rPr>
        <sz val="10"/>
        <rFont val="Calibri"/>
        <family val="2"/>
        <scheme val="minor"/>
      </rPr>
      <t xml:space="preserve">, registered company that undertakes silvicultural commissions, for example soil scarification, planting, pre-commercial thinning, or ditching, on forest land. 
• </t>
    </r>
    <r>
      <rPr>
        <b/>
        <sz val="10"/>
        <rFont val="Calibri"/>
        <family val="2"/>
        <scheme val="minor"/>
      </rPr>
      <t>Forest management planning contractor</t>
    </r>
    <r>
      <rPr>
        <sz val="10"/>
        <rFont val="Calibri"/>
        <family val="2"/>
        <scheme val="minor"/>
      </rPr>
      <t xml:space="preserve">, registered company that undertakes forest management planning, other type of planning and/or inventories of significance for compliance with PEFC requirements.  </t>
    </r>
  </si>
  <si>
    <r>
      <rPr>
        <b/>
        <sz val="10"/>
        <rFont val="Calibri"/>
        <family val="2"/>
        <scheme val="minor"/>
      </rPr>
      <t>Entreprenörscertifiering</t>
    </r>
    <r>
      <rPr>
        <sz val="10"/>
        <rFont val="Calibri"/>
        <family val="2"/>
        <scheme val="minor"/>
      </rPr>
      <t xml:space="preserve">
Entreprenör, anlitad av direktcertifierad eller gruppcertifierad avverkningsorganisation, entreprenör eller skogsägare, ska ha entreprenörscertifikat eller bevis om gruppcertifiering. Direktcertifiering eller gruppcertifiering av entreprenörer sker enligt PEFC SWE 004. För entreprenörscertifiering gäller att företagets samtliga anställda och/eller maskiner i den skogliga verksamheten utgör grund för certifiering. Entreprenörer delas i PEFC-systemet in i kategorierna:  
• </t>
    </r>
    <r>
      <rPr>
        <b/>
        <sz val="10"/>
        <rFont val="Calibri"/>
        <family val="2"/>
        <scheme val="minor"/>
      </rPr>
      <t>Avverkningsentreprenör</t>
    </r>
    <r>
      <rPr>
        <sz val="10"/>
        <rFont val="Calibri"/>
        <family val="2"/>
        <scheme val="minor"/>
      </rPr>
      <t xml:space="preserve">, registrerat företag som utför skogliga avverkningsarbeten, t.ex. gallring, slutavverkning och skörd av skogsbränslen, på skogsmark. 
• </t>
    </r>
    <r>
      <rPr>
        <b/>
        <sz val="10"/>
        <rFont val="Calibri"/>
        <family val="2"/>
        <scheme val="minor"/>
      </rPr>
      <t>Skogsvårdsentreprenör</t>
    </r>
    <r>
      <rPr>
        <sz val="10"/>
        <rFont val="Calibri"/>
        <family val="2"/>
        <scheme val="minor"/>
      </rPr>
      <t xml:space="preserve">, registrerat företag som utför skogsvårdsuppdrag, t.ex. markberedning, plantering, röjning eller dikning, på skogsmark. 
• </t>
    </r>
    <r>
      <rPr>
        <b/>
        <sz val="10"/>
        <rFont val="Calibri"/>
        <family val="2"/>
        <scheme val="minor"/>
      </rPr>
      <t>Planläggningsentreprenör</t>
    </r>
    <r>
      <rPr>
        <sz val="10"/>
        <rFont val="Calibri"/>
        <family val="2"/>
        <scheme val="minor"/>
      </rPr>
      <t xml:space="preserve">, registrerat företag som utför skogsbruksplanläggning, annan planering och/eller inventeringsverksamhet med betydelse för PEFC-kravens efterlevnad. 
</t>
    </r>
    <r>
      <rPr>
        <i/>
        <sz val="10"/>
        <rFont val="Calibri"/>
        <family val="2"/>
        <scheme val="minor"/>
      </rPr>
      <t xml:space="preserve">Enklare skogliga inventeringar som t.ex. uppföljning av skogsvård är undantagna från kravet på PEFC-entreprenörscertifiering. Undantaget gäller däremot inte uppföljningar av naturvårdsåtgärder eller naturvärdesinventeringar. </t>
    </r>
  </si>
  <si>
    <r>
      <rPr>
        <b/>
        <sz val="10"/>
        <rFont val="Calibri"/>
        <family val="2"/>
        <scheme val="minor"/>
      </rPr>
      <t>Applicable requirements of PEFC SWE 002, chapter 4</t>
    </r>
    <r>
      <rPr>
        <sz val="10"/>
        <rFont val="Calibri"/>
        <family val="2"/>
        <scheme val="minor"/>
      </rPr>
      <t xml:space="preserve">
PEFC-certified contractor shall, in addition to the requirements of this standard, comply with the following paragraphs in PEFC SWE 002:
o 4.4 Company responsibilities
o 4.5 Employer responsibilities
o 4.6 Insurances
o 4.7 Organization of work
o 4.8 Work environment
o 4.9 Equal rights and opportunities
o 4.10 Competence in forestry
o 4.11 Skills development</t>
    </r>
  </si>
  <si>
    <r>
      <rPr>
        <b/>
        <sz val="10"/>
        <rFont val="Calibri"/>
        <family val="2"/>
        <scheme val="minor"/>
      </rPr>
      <t xml:space="preserve">Tillämpliga krav i PEFC SWE 002, kapitel 4, </t>
    </r>
    <r>
      <rPr>
        <sz val="10"/>
        <rFont val="Calibri"/>
        <family val="2"/>
        <scheme val="minor"/>
      </rPr>
      <t xml:space="preserve">
PEFC-certifierad entreprenör ska förutom kraven i denna standard uppfylla tillämpliga krav i följande kapitel i PEFC SWE 002: 
o 4.4 Företagaransvar 
o 4.5 Arbetsgivaransvar 
o 4.6 Försäkringar 
o 4.7 Arbetsorganisation 
o 4.8 Arbetsmiljö 
o 4.9 Jämställdhet och jämlikhet 
o 4.10 Skoglig kompetens 
o 4.11 Kompetensutveckling </t>
    </r>
  </si>
  <si>
    <t xml:space="preserve">Vid arbeten på skogsmark hos certifierade skogsägare ska tillämpliga delar PEFC SWE 002 Skogsbrukstandard följas. </t>
  </si>
  <si>
    <t xml:space="preserve">Gruppcertifierade entreprenörer ska tillämpa rutiner enligt anvisningar från paraplyorganisationen. </t>
  </si>
  <si>
    <t xml:space="preserve">Gruppcertifierade entreprenörer ska genom egenkontroll årligen redovisa till paraplyorganisationen att tillämpliga PEFC-krav följs i verksamheten. </t>
  </si>
  <si>
    <t xml:space="preserve">Gruppcertifierade entreprenörer ska informera paraplyorganisationen om förändringar i verksamheten som har betydelse för certifieringen. </t>
  </si>
  <si>
    <t xml:space="preserve">Acceptera att paraplyorganisationen och certifieringsorganisationen utför kontroller av att kraven i PEFC-standarden följs. Paraplyorganisationen, certifieringsorganisationen och i förekommande fall Svenska PEFC eller internationella PEFC ska ges tillgång till relevant dokumentation och information samt få tillträde till relevanta inrättningar (exempelvis bokslut som ej är offentlig handling eller verifikat på kemikalieinköp). 
</t>
  </si>
  <si>
    <t xml:space="preserve">Gruppcertifierade entreprenörer ska hantera avvikelser och vidta korrigerande och förebyggande åtgärder i enlighet med anvisningar från paraplyorganisationen (PEFC SWE 004 Direktcertifiering och gruppcertifiering, Bilaga 1). </t>
  </si>
  <si>
    <t xml:space="preserve">För skogsbruksplanläggare ska företaget dokumentera att planläggarnas kompetens motsvarar kraven i PEFC SWE 002 Skogsbruksstandard.  </t>
  </si>
  <si>
    <t xml:space="preserve">Entreprenör får endast ha underentreprenör i ett led utan skriftlig överenskommelse med beställaren. </t>
  </si>
  <si>
    <t>Preventive environmental requirements
Environmental awareness shall permeate the whole business. At the procurement of equipment and supplies, environmentally labeled products shall be chosen when this is practically and economically feasible.</t>
  </si>
  <si>
    <t xml:space="preserve">Förebyggande miljökrav 
Miljömedvetenhet ska genomsyra hela verksamheten. Vid inköp av utrustning och förbrukningsmaterial ska miljömärkta produkter, då så är praktiskt och ekonomiskt rimligt, väljas. </t>
  </si>
  <si>
    <t>4.7.5</t>
  </si>
  <si>
    <t xml:space="preserve">Lämplig metodik och teknik ska användas för att förebygga körskador vid drivning, speciellt där transporter korsar vattendrag. Åtgärder ska planeras och utföras enligt tillämpliga krav i PEFC SWE 002 Skogsbruksstandard, avsnitt 3.10. </t>
  </si>
  <si>
    <t>4.7.6</t>
  </si>
  <si>
    <t xml:space="preserve">Skördare och skotare med &gt; 100 timmar årlig körtid ska ha motorer som minst uppfyller steg 1 enligt EU-direktiv 97/68/EC och EU-förordningen (EU) 2016/1628. </t>
  </si>
  <si>
    <t>Hazardous waste
Hazardous waste is also dangerous goods (see therefore also 4.8).</t>
  </si>
  <si>
    <t xml:space="preserve">Farligt avfall 
Farligt avfall är också farligt gods (se därför även 4.8). </t>
  </si>
  <si>
    <t xml:space="preserve">Den, som har verksamhet i vilken farligt avfall uppkommer, ska för varje slag av avfall föra anteckningar om mängd avfall och vart avfallet transporteras. Anteckningarna ska sparas. </t>
  </si>
  <si>
    <t xml:space="preserve">När farligt avfall lämnas till servicelämnare, återvinningsstation eller annan mottagare med tillstånd att hantera farligt avfall, ska kontroll av tillstånd (eller anmälan) genomföras. Detta är inte nödvändigt om mottagaren är kommunen eller den som kommunen anlitar. </t>
  </si>
  <si>
    <t xml:space="preserve">Den, som överlämnar farligt avfall för transport eller annan hantering till någon annan (t.ex. servicelämnare), ska kontrollera att denne har de tillstånd som krävs för hanteringen. Kontrollen är inte nödvändig om mottagaren är kommunen eller den som kommunen har anlitat. </t>
  </si>
  <si>
    <t xml:space="preserve">den, som lämnar farligt avfall för att transporteras, ska tillsammans med transportören (mottagaren) se till att det upprättas ett transportdokument som innehåller uppgifter om avfallsslag, avfallsmängd och vem som är lämnare respektive mottagare. Transportdokumentet ska undertecknas av lämnaren (entreprenören). </t>
  </si>
  <si>
    <t xml:space="preserve">Övrigt restprodukter ska tas med ut ur skogen och hanteras på lämpligt sätt. </t>
  </si>
  <si>
    <t xml:space="preserve">För ändamålet särskilt framtagen saneringsutrustning ska alltid medföras och användas vid behov. Saneringsutrustningen ska innehålla jordspade, absorberingsmedel (exv. Absol eller Zugol), spilldukar samt ett för ändamålet lämpligt uppsamlingskärl. </t>
  </si>
  <si>
    <t>See the forest management standard for other requirements.</t>
  </si>
  <si>
    <t>se skogsbrukstandard for övriga krav.</t>
  </si>
  <si>
    <t>Group certification</t>
  </si>
  <si>
    <t xml:space="preserve">The Swedish PEFC Forest Standard PEFC SWE 002:5 </t>
  </si>
  <si>
    <t xml:space="preserve">Svensk PEFC Skogsstandard PEFC SWE 002:5 </t>
  </si>
  <si>
    <t>Miljö och produktion</t>
  </si>
  <si>
    <t>Sociala krav</t>
  </si>
  <si>
    <t>Bilaga 1. PEFC-anpassad skogbruksplan</t>
  </si>
  <si>
    <t>Bilaga 2. Anvisningar för traktdirektiv</t>
  </si>
  <si>
    <t xml:space="preserve">PEFC SWE 003:5 </t>
  </si>
  <si>
    <t>Certification of contractors</t>
  </si>
  <si>
    <t>Entreprenörscertifiering</t>
  </si>
  <si>
    <t>PEFC requirements for contractors</t>
  </si>
  <si>
    <t>PEFC:s krav för entreprenörer</t>
  </si>
  <si>
    <t xml:space="preserve">PEFC SWE 004:5 </t>
  </si>
  <si>
    <t>Direct certification</t>
  </si>
  <si>
    <t>Direktcertifiering</t>
  </si>
  <si>
    <t>Gruppcertifiering</t>
  </si>
  <si>
    <t xml:space="preserve">NCs </t>
  </si>
  <si>
    <t>Bilaga 1: Avvikelser, korrigerande åtgärder och uppsägningar avseende gruppanslutna</t>
  </si>
  <si>
    <t>Management system, single-site</t>
  </si>
  <si>
    <t>Bilaga 2: Krav för certifierade organisationers ledningssystem: Ledningssystemkrav direkt</t>
  </si>
  <si>
    <t>Management system, groups</t>
  </si>
  <si>
    <t>Bilaga 2: Krav för certifierade organisationers ledningssystem: Ledningssystemkrav grupp</t>
  </si>
  <si>
    <t xml:space="preserve">One of PEFC’s cornerstones for a sustainable forest management is to safeguard and promote the environmental values of the forest. Flora, fauna, soil, and water shall be taken into consideration at every forestry operation. As a complement to adjusted forestry measures, areas shall also be completely set aside for environmental purposes. Forest owners shall strive to maintain or enhance the biological diversity in the landscape through good environmental consideration at forestry operations and set-asides for nature conservation in line with this standard. Nature conservation set-asides in excess of the requirements of this standard can be regarded as society’s responsibility where the forest owner, in dialogue with public agencies, should seek a long-term solution. </t>
  </si>
  <si>
    <t>If non-wood forest products, which are not included in the concept of public access, are regularly harvested and commercially used, the resource in question should be monitored and the harvesting levels must be sustainable.</t>
  </si>
  <si>
    <t xml:space="preserve">The PEFC-system works for preservation of forest land and a long-term management of the entire range of forest values. </t>
  </si>
  <si>
    <t xml:space="preserve">Choice of forest management system 
The clear-felling system is the most common and most evaluated forest management system in Sweden. Other forest management systems, such as continuous cover forestry, may be relevant in relation to the individual forest owner’s goals and conditions. These methods shall be tested and aim for an active, long term, and sustainable forestry. </t>
  </si>
  <si>
    <t xml:space="preserve">Other management methods, such as continuous cover forestry methods, may be applied provided that the methods in question are site-adapted and provide conditions for long term management, sustainable production, as well as consider nature-, cultural-, and social values of the forest. Completed measures shall be documented in the forest management plan. The requirements of the Forestry 
Standard shall be observed also when the forest is managed with other management systems than the clear-felling system. </t>
  </si>
  <si>
    <t xml:space="preserve">Conservation trees/potential conservation trees 
All forestry operations are of importance for the creation of future conservation values. Conservation trees are valuable to biological diversity and may contribute to the forest’s aesthetical values. 
PEFC takes a positive view on the possibility to apply longer rotation periods also in production stands, e.g., for the purpose of producing special timber qualities, for social reasons, or according to the forest owner’s wishes. </t>
  </si>
  <si>
    <t xml:space="preserve">At thinning and regeneration felling, all conservation trees shall be retained to live, die, decompose, and decay. If the total number of conservation trees at regeneration felling amounts to less than 10 per hectare on average, these shall be complemented with potential conservation trees so that 10 trees on average per hectare are always retained. 
In stands where it is difficult to distinguish conservation trees, all deciduous conservation trees are retained, and at least 10 coniferous conservation trees/potential conservation trees on average per hectare.  
For trees and groups of trees in production stands that have obtained the characteristics of conservation trees, but for which felling has been postponed for a specific purpose, for example for special timber qualities or social values, objective and purpose shall be described in the forest management plan. </t>
  </si>
  <si>
    <t xml:space="preserve">Felling of a stand of seed trees is in this context considered part of regeneration felling. Provided that enough conservation trees and potential conservation trees have been retained at regeneration felling, additional potential conservation trees need not be retained when seed trees are felled.  </t>
  </si>
  <si>
    <r>
      <t xml:space="preserve">Felling of a conservation tree is only allowed: 
• if the operation favours another conservation tree, deemed to have higher conservation values 
• in the case of road construction, risk of damages to humans or buildings, as well as for trees in the vicinity of overhead wires 
• if they risk damaging ancient remains and other cultural heritage sites 
• if silvicultural measure is significantly impeded. 
The harvested tree is retained as fresh dead wood.
A conservation tree may be in a stage of dying or alive. A conservation tree must have special 
conservation values and differ from the stand that is to be harvested. 
</t>
    </r>
    <r>
      <rPr>
        <i/>
        <sz val="9"/>
        <rFont val="Calibri"/>
        <family val="2"/>
        <scheme val="minor"/>
      </rPr>
      <t xml:space="preserve">Examples of conservation trees: 
• trees that are different from the rest of the stand, especially thick and/or old trees 
• thick trees with manifest wide and thick branched/flat crown 
• thick spruces that have previously grown without competition, so called “enclosed pasture spruces” 
• thick aspens and alders, unless they appear in abundance 
• the following trees when they occur in stands dominated by conifers: tree-like sallow, rowan, Swedish whitebeam, maple, linden, bird cherry, wild cherry, or thick common hazel  
• solitary or smaller groups of valuable deciduous trees in the boreal forest landscape 
• thick common junipers 
• trees with manifest open fire scars 
• trees with hollows and trees with nests of dry twigs 
• trees with evident traces of cultural activity. 
Trees that are part of the ordinary management program, e.g., seed trees, shelterwood trees, and saw timber stands do not count as conservation trees. </t>
    </r>
    <r>
      <rPr>
        <sz val="10"/>
        <rFont val="Calibri"/>
        <family val="2"/>
        <scheme val="minor"/>
      </rPr>
      <t xml:space="preserve">
Potential conservation trees are living ordinary trees, representative of the stand, that are retained to develop into conservation trees during the following rotation period. As potential conservation trees are chosen those trees deemed to have the best possibility to develop conservation values. Potential conservation trees are preferably retained in or adjacent to consideration patches (e.g., groups of trees 
and edge zones). </t>
    </r>
  </si>
  <si>
    <t xml:space="preserve">Forest health 
Forest owners shall, by means of appropriate silvicultural methods, work for the creation of vital forests by preventing damages to forests caused by factors such as frost, snow, wind, drought, and flooding. The risk of damages by pests such as fungi and insects shall be minimized through application of the provisions and general advice of the Forestry Act.  </t>
  </si>
  <si>
    <t xml:space="preserve">Variation in stand age and tree species shall be aimed at, at forest holding level. </t>
  </si>
  <si>
    <t xml:space="preserve">Risk-preventive measures and active forest protection shall be carried out in accordance with the forestry legislation. E.g. the forest Agency and the Swedish University of Agricultural Sciences provides information about factors affecting forest health which should be used as a basis for monitoring. </t>
  </si>
  <si>
    <t xml:space="preserve">Precautionary ditching may be applied when regeneration requirements of the forestry legislation cannot be met in any other way. In previously ditched areas where the frequency of ditches is too sparse or ditches are wrongly constructed, new ditches may be established if permission is obtained from the County Board. </t>
  </si>
  <si>
    <t xml:space="preserve">Consultation with the Forest Agency shall be conducted before cleaning/maintenance of ditches is made if the operation has a clearly negative impact on lakes and water courses or is connected to areas with high conservation values. In connection with cleaning of ditches, ditches that fall directly into water courses and lakes shall be taken care of so that sludge in the water may settle before the water reaches the water course.  
 </t>
  </si>
  <si>
    <t xml:space="preserve">Exemption from the commitment of not establishing new ditches is allowed in the event of floods, threatening the vitality of the forest stand, that are occurring beyond the forest owner’s own control. Excluded from this exemption are forests with high conservation values that are naturally and recurrently flooded.  </t>
  </si>
  <si>
    <t xml:space="preserve">Pest control methods 
PEFC’s aim is a forestry free of chemical pest control products. </t>
  </si>
  <si>
    <t xml:space="preserve">Chemical products for pest control may only be used in exceptional cases when other suitable methods are not at hand. The usage shall follow the regulations by Swedish authorities. Any usage of chemical pest control products shall be documented and possible to motivate. </t>
  </si>
  <si>
    <t xml:space="preserve">Set-asides are a means for the forest owner to restore or create conditions to tie together habitats meriting protection where this is appropriate. At selection and demarcation, areas shall be prioritized according to the below: 
1. Areas with very high conservation values 
2. Areas with high conservation values or areas of great significance for recreation and outdoor life  
3. Areas with developable conservation values, other social values, or cultural heritage sites. 
When assessing conservation values, a method that is evaluated and described shall be used. 
Areas of great significance for recreation and outdoor life may be, for example, school forests or outdoor recreation areas with a high degree of utilization, high experiential qualities, and good accessibility and reachability. Areas with developable conservation values may be areas that are prioritized in public agencies’ regional plans or forests with structures and components of importance to nature conservation, for example dead or dying trees, thick deciduous trees, or old trees. </t>
  </si>
  <si>
    <t>In areas set aside for nature conservation purposes, where management is needed in order to preserve or enhance conservation values, measures shall be taken. Only measures to preserve or enhance biological diversity are allowed. In areas set aside for recreation and outdoor life or cultural environments, only measures that preserve or enhance social values and, nature values and/or cultural values are allowed.</t>
  </si>
  <si>
    <t xml:space="preserve">Other tree-covered land with at least 10% crown density, and where grazing or mowing is practiced to an extent sufficient to provide good living conditions for flora/fauna dependent on this, may be set aside according to forestry objective NS.  </t>
  </si>
  <si>
    <t xml:space="preserve">If more than 10 % of productive forest land has been set-aside for nature conservation purposes, the following relaxations from the standard may be applied:
o For up to 5 % of the productive forest land, the standard’s requirements regarding creation of dead wood and retaining of potential conservation trees need not be applied. The requirements of the forestry legislation must however always be met.
o If at least half of the set-aside area is formed by stands dominated by broad-leafs, paragraph 3.4.5.2 does not have to be met. In edge- and buffer zones as well as in biotopes requiring special consideration, broad-leafs shall be safeguarded.
o For larger forest owners, stands dominated by exotic tree species may form up to 25 % of the area of productive forest land.
Any relaxations of the rules shall be documented in the forest management plan.
</t>
  </si>
  <si>
    <r>
      <t xml:space="preserve">Social standard 
The business that are of importance to Swedish PEFC-certification shall be practiced so that current laws, Swedish collective agreements, and practice of the labour market are observed. PEFC-certified forest owners, wood procurement organizations, and contractors shall work for a forestry-related community of values </t>
    </r>
    <r>
      <rPr>
        <b/>
        <sz val="10"/>
        <color rgb="FFFF0000"/>
        <rFont val="Calibri"/>
        <family val="2"/>
        <scheme val="minor"/>
      </rPr>
      <t xml:space="preserve">based on: 
• The right of ownership and the possibility to own and manage forests under reasonable conditions 
• A forestry sector with equal rights and opportunities and gender equality 
• A safe and healthy work environment 
• Adequate qualifications for the work being carried out 
• Social and cultural consideration 
• Thriving rural areas with viable local businesses 
• The right of public access which provides the public with the possibility to visit nature 
• Good relations with the surrounding world and other stakeholders being active in the forest 
• A business that is regulated in contracts between parties with mutual respect and responsibility </t>
    </r>
  </si>
  <si>
    <t xml:space="preserve">Consideration for social values, recreation and outdoor life
The social values of forests are all the good from the forest that humans benefit from; experience values, public health, jobs, and rural development. The concept also includes the economic and historical development of how forests have contributed to prosperity of the country’s wealth and how this has made an imprint on peoples view on the forests. The forest sector’s targets for good environmental consideration provide guidance for management of forests of significance to recreation and outdoor life. The targets have been elaborated by the Forest Agency, the forestry sector, and non-governmental organizations in collaboration. They concern especially designated areas such as recreational areas, recreational sites, forest tracks, and trails.
The forest owner safeguards and pay attention to the right of public access and welcomes the public to the forest in the respectful way described by the right of public access. The right of public access provides the public with the possibility to visit nature for recreation and outdoor life, provided that this does not cause any 
damage or inconvenience to the forest owner.  
The forest owner has a positive attitude towards local outdoor- and sports activities. For a successful cooperation around such activities, a dialogue with mutual responsibility is required. </t>
  </si>
  <si>
    <r>
      <t xml:space="preserve">Regarding consultation, provisions and general advice according to § 20 and 31 of the Forestry Act shall be applied, unless otherwise agreed outside the reindeer herding year-round pasture lands. See further the Swedish PEFC “Policy for balancing the interests of Forestry and Reindeer herding”, PEFC SWE 001, </t>
    </r>
    <r>
      <rPr>
        <sz val="10"/>
        <color rgb="FFFF0000"/>
        <rFont val="Calibri"/>
        <family val="2"/>
        <scheme val="minor"/>
      </rPr>
      <t>annex C</t>
    </r>
    <r>
      <rPr>
        <sz val="10"/>
        <color theme="1"/>
        <rFont val="Calibri"/>
        <family val="2"/>
        <scheme val="minor"/>
      </rPr>
      <t xml:space="preserve">. </t>
    </r>
  </si>
  <si>
    <r>
      <t xml:space="preserve">Commercial contracts shall be signed in written form between client and contractor. The commercial contract shall specify: 
</t>
    </r>
    <r>
      <rPr>
        <sz val="10"/>
        <color rgb="FFFF0000"/>
        <rFont val="Calibri"/>
        <family val="2"/>
        <scheme val="minor"/>
      </rPr>
      <t xml:space="preserve">• Scope 
• Implementation 
• Delivery of the site-specific work instruction to the contractor 
• Term of contract (contract period, notice period, and prolongation) 
• Compensation levels 
• Responsibilities (responsibility period, duty of notification) 
• Cancellation and premature termination. </t>
    </r>
    <r>
      <rPr>
        <sz val="10"/>
        <color theme="1"/>
        <rFont val="Calibri"/>
        <family val="2"/>
        <scheme val="minor"/>
      </rPr>
      <t xml:space="preserve">
</t>
    </r>
    <r>
      <rPr>
        <sz val="10"/>
        <color rgb="FFFF0000"/>
        <rFont val="Calibri"/>
        <family val="2"/>
        <scheme val="minor"/>
      </rPr>
      <t xml:space="preserve">
Client that is hiring sub-contractor shall sign a commercial contract with the sub-contractor in line with the specification requirements above. </t>
    </r>
  </si>
  <si>
    <r>
      <t xml:space="preserve">Contactor whose business is geographically dispersed shall, in the cases the commission implies that temporary accommodation is offered/ assigned, ensure that the staff enjoy for the season good living conditions during the contract period. 
</t>
    </r>
    <r>
      <rPr>
        <sz val="10"/>
        <color rgb="FFFF0000"/>
        <rFont val="Calibri"/>
        <family val="2"/>
        <scheme val="minor"/>
      </rPr>
      <t xml:space="preserve">Any agreements beyond collective agreement, regarding reporting for duty, journey home, and journeys at free time, shall be laid down in written form. If the employee is paying for accommodation and journeys via deduction from salary, this shall be reasonable and be accounted for in the employment contract and the salary specification. </t>
    </r>
  </si>
  <si>
    <r>
      <t xml:space="preserve">Any person undertaking forestry work, as employee or business owner, shall have insurance cover including:
</t>
    </r>
    <r>
      <rPr>
        <sz val="10"/>
        <color rgb="FFFF0000"/>
        <rFont val="Calibri"/>
        <family val="2"/>
        <scheme val="minor"/>
      </rPr>
      <t xml:space="preserve">• Liability insurance </t>
    </r>
    <r>
      <rPr>
        <sz val="10"/>
        <color theme="1"/>
        <rFont val="Calibri"/>
        <family val="2"/>
        <scheme val="minor"/>
      </rPr>
      <t xml:space="preserve">
• Occupational injury 
• Medical/life insurance 
• Occupational pension 
• Premium exemption 
</t>
    </r>
    <r>
      <rPr>
        <i/>
        <sz val="9"/>
        <color theme="1"/>
        <rFont val="Calibri"/>
        <family val="2"/>
        <scheme val="minor"/>
      </rPr>
      <t xml:space="preserve">Guidance is provided by Fora’s collective insurances. </t>
    </r>
    <r>
      <rPr>
        <i/>
        <sz val="9"/>
        <color rgb="FFFF0000"/>
        <rFont val="Calibri"/>
        <family val="2"/>
        <scheme val="minor"/>
      </rPr>
      <t xml:space="preserve">Guidance is provided by Fora’s collective insurances. Other insurance solutions may be relevant for business owners. 
</t>
    </r>
  </si>
  <si>
    <t xml:space="preserve">Companies without employees shall have insurance cover including liability insurance and occupational injury. </t>
  </si>
  <si>
    <r>
      <t xml:space="preserve">The company shall conduct and document at least two formal workplace meetings a year. </t>
    </r>
    <r>
      <rPr>
        <sz val="10"/>
        <color rgb="FFFF0000"/>
        <rFont val="Calibri"/>
        <family val="2"/>
        <scheme val="minor"/>
      </rPr>
      <t xml:space="preserve">Exemptions can be made for companies with three employees or less, where the requirement is one workplace meeting. When the company has only one employee, staff appraisal may be included. 
Risk assessment and work environment issues shall be included in at least one workplace meeting per year. </t>
    </r>
  </si>
  <si>
    <r>
      <t xml:space="preserve">Competence in forestry
Staff that are well qualified for the work performed is an important component in implementation of the PEFC-standard. For further definition of the standard’s competence requirements, reference is made to SYN (Skogsbrukets yrkessnämnd), or another representative of the sector, chosen by the PEFC. SYN is a collaboration body composed of sector stakeholders that promotes provision of competence and skills development within the forestry sector. 
</t>
    </r>
    <r>
      <rPr>
        <i/>
        <sz val="9"/>
        <color rgb="FFFF0000"/>
        <rFont val="Calibri"/>
        <family val="2"/>
        <scheme val="minor"/>
      </rPr>
      <t xml:space="preserve">Staff that are planning, supervising, or performing forestry work, and in their role have a substantial influence on how measures are implemented in the forest, shall have required qualifications, in accordance with the standard. For any additional professional categories, qualification requirements may be specified by the PEFC Sweden in collaboration with SYN. Staff performing forestry work shall have a good understanding of the PEFC-standard.  
Competence can be obtained via courses according to SYN or the equivalent. Courses may include theoretical parts (e.g., web-based courses) as well as/or fieldwork-parts and the standard’s competence requirements may be met through several part-courses/courses. </t>
    </r>
  </si>
  <si>
    <r>
      <t xml:space="preserve">Skoglig kompetens
Personal med god kompetens för de arbeten som utförs är en viktig del av PEFC-standardens tillämpning. Personal som utför skogliga arbeten ska ha god kunskap om PEFC-standarden. För eventuellt tillkommande yrkeskategorier kan krav på kompetens specificeras av Svenska PEFC i samverkan med SYN.
</t>
    </r>
    <r>
      <rPr>
        <i/>
        <sz val="9"/>
        <rFont val="Calibri"/>
        <family val="2"/>
        <scheme val="minor"/>
      </rPr>
      <t xml:space="preserve">Personal som planerar, leder eller utför skogliga arbeten och i sin roll har ett väsentligt inflytande över hur åtgärderna genomförs i skogen ska ha för arbetet erforderlig kompetens i enlighet med standarden. För eventuellt tillkommande yrkeskategorier kan krav på kompetens specificeras av Svenska PEFC i samverkan med SYN eller med annan, av PEFC utsedd, branschföreträdare. Personal som utför skogliga arbeten ska även ha god kunskap om PEFC-standarden.  </t>
    </r>
    <r>
      <rPr>
        <b/>
        <sz val="9"/>
        <rFont val="Calibri"/>
        <family val="2"/>
        <scheme val="minor"/>
      </rPr>
      <t xml:space="preserve">
</t>
    </r>
    <r>
      <rPr>
        <i/>
        <sz val="9"/>
        <rFont val="Calibri"/>
        <family val="2"/>
        <scheme val="minor"/>
      </rPr>
      <t xml:space="preserve">Kompetens kan erhållas via kurser enligt SYN eller motsvarande. Kurser kan innefatta såväl teoretiska moment (t.ex.  webb-kurser) och/eller fältmoment och standardens kompetenskrav kan tillgodoses genom en eller flera delmoment/kurser.  </t>
    </r>
  </si>
  <si>
    <r>
      <t>Staff that are planning, supervising, or performing precautionary ditching or cleaning of ditches shall have qualifications</t>
    </r>
    <r>
      <rPr>
        <sz val="10"/>
        <color rgb="FFFF0000"/>
        <rFont val="Calibri"/>
        <family val="2"/>
        <scheme val="minor"/>
      </rPr>
      <t xml:space="preserve"> in accordance with </t>
    </r>
    <r>
      <rPr>
        <sz val="10"/>
        <color theme="1"/>
        <rFont val="Calibri"/>
        <family val="2"/>
        <scheme val="minor"/>
      </rPr>
      <t>SYN or equivalent.</t>
    </r>
  </si>
  <si>
    <r>
      <t xml:space="preserve">Forest management planners shall have qualifications equivalent to higher education in forest management planning, in </t>
    </r>
    <r>
      <rPr>
        <sz val="10"/>
        <color rgb="FFFF0000"/>
        <rFont val="Calibri"/>
        <family val="2"/>
        <scheme val="minor"/>
      </rPr>
      <t xml:space="preserve">forest-related conservation value assessment in accordance with </t>
    </r>
    <r>
      <rPr>
        <sz val="10"/>
        <color theme="1"/>
        <rFont val="Calibri"/>
        <family val="2"/>
        <scheme val="minor"/>
      </rPr>
      <t xml:space="preserve">SYN or equivalent, and according to requirements established by the plan producer. </t>
    </r>
  </si>
  <si>
    <t xml:space="preserve">Staff operating a forestry harvester or skidder shall have qualifications in efficient driving techniques, including: 
• minimization of fuel consumption, and 
• minimization of soil damages. </t>
  </si>
  <si>
    <t xml:space="preserve">When school classes or organizations with youth activities are hired, the competence in forestry, quality of the work, and observance of the PEFC-requirements shall be ensured through management and supervision by a person that meets the PEFC competence requirements for the forestry operation in question. Conditions for hiring are laid down in PEFC SWE 004 Direct Certification and Group Certification, 3.2.1.7 and 4.4.1.7. </t>
  </si>
  <si>
    <r>
      <t xml:space="preserve">Skills development
Systematic skills development shall be included as an important component of the certified company’s staff policy.
</t>
    </r>
    <r>
      <rPr>
        <b/>
        <sz val="10"/>
        <color rgb="FFFF0000"/>
        <rFont val="Calibri"/>
        <family val="2"/>
        <scheme val="minor"/>
      </rPr>
      <t xml:space="preserve">Skills development may be obtained through courses according to SYN or equivalent and shall be made with specified intervals or through running training sessions with equivalent content during the period. 
The skills development shall focus on up-dates and news, but also raise topics where shortcomings have been identified, locally or generally, e.g., via an overall assessment of audits or in other ways. </t>
    </r>
  </si>
  <si>
    <t xml:space="preserve">Competence in nature- and cultural environment conservation shall be refreshed at least every fifth year in accordance with SYN or equivalent. </t>
  </si>
  <si>
    <t xml:space="preserve">Competence in precautionary ditching/cleaning of ditches shall be refreshed at least every fifth year in accordance with SYN or equivalent. </t>
  </si>
  <si>
    <t xml:space="preserve">Competence in soil scarification/soil management shall be refreshed at least every fifth year in accordance with SYN or equivalent.  </t>
  </si>
  <si>
    <t xml:space="preserve">Competence in forest management planning shall be refreshed at least every fifth year in accordance with SYN or equivalent.  
 </t>
  </si>
  <si>
    <t xml:space="preserve">Competence in conservation value assessment shall be refreshed at least every fifth year in accordance with SYN or equivalent. </t>
  </si>
  <si>
    <t xml:space="preserve">Self-employed forest owners shall, for saw chain lubrication, meet the requirement 4.7.3 in PEFC SWE 003 Forestry Contractor Standard. Exemption can be made for powered hand tools that are only used a few days a year. </t>
  </si>
  <si>
    <r>
      <rPr>
        <b/>
        <i/>
        <sz val="10"/>
        <color theme="1"/>
        <rFont val="Calibri"/>
        <family val="2"/>
        <scheme val="minor"/>
      </rPr>
      <t xml:space="preserve">PEFC-adapted forest management plan
</t>
    </r>
    <r>
      <rPr>
        <i/>
        <sz val="9"/>
        <rFont val="Calibri"/>
        <family val="2"/>
        <scheme val="minor"/>
      </rPr>
      <t xml:space="preserve">NOTE: For currently certified forest owners with valid plans, these requirements are applied when the plan is to be renewed. </t>
    </r>
    <r>
      <rPr>
        <i/>
        <sz val="9"/>
        <color rgb="FFFF0000"/>
        <rFont val="Calibri"/>
        <family val="2"/>
        <scheme val="minor"/>
      </rPr>
      <t xml:space="preserve">
A forest management plan shall contain a detailed description of the forest holding as a whole. Each compartment shall be assigned a forestry objective that indicates the long-term management objective. The area set aside for nature- and/or social consideration shall be indicated in the forest management plan.   
The forest owner’s objectives and knowledge about the forest and the local conditions shall be collected and used when making the forest management plan. When the forest management plan is established, consideration shall be given to regional objectives for handling of nature consideration and/or a landscape-ecological perspective. 
A certified forest owner shall within 2 years from the date of certification demonstrate or submit to the umbrella organization or the certification body an approved forest management plan encompassing the entire forest holding under the same ownership. In case of any changes in the property under the same ownership, the forest owner shall have revised the plan to accommodate to the new situation within 2 years at the latest. 
At the establishment of the forest management plan, the classification into forestry objectives shall be based on conservation value assessment in the field. The forest management plan shall be developed with consideration to a landscape-ecological perspective. The information in the plan shall be quality assured. 
A forest management plan may be valid over time if it is continuously updated with current information regarding e.g., stand data, ancient remains, and other cultural heritage sites.   
In case of significantly changed conditions (e.g., storm, fire, insect infestation, changed conservation values), and/or significantly changed management, a new field assessment is required for the plan to be considered valid. In the case of larger additional purchases or division of forest land, a new prioritization of nature conservation set-asides may be required. Changed requirements within the PEFC-standard that affects the forest management plan shall be introduced in the plan at the nearest plan update, and 10 years after the standard has entered into force at the latest. 
A forest management plan that is not continuously updated is not valid if 10 years has passed and updating is not made. For forest holdings with average site class lower than 2,5 m3 forest cubic metres/ha and year, 15 years apply. </t>
    </r>
  </si>
  <si>
    <r>
      <rPr>
        <b/>
        <i/>
        <sz val="10"/>
        <rFont val="Calibri"/>
        <family val="2"/>
        <scheme val="minor"/>
      </rPr>
      <t xml:space="preserve">PEFC-anpassad skogbruksplan
</t>
    </r>
    <r>
      <rPr>
        <i/>
        <sz val="9"/>
        <rFont val="Calibri"/>
        <family val="2"/>
        <scheme val="minor"/>
      </rPr>
      <t xml:space="preserve">NOT: För befintliga certifierade skogsägare med giltiga planer tillämpas dessa krav då planen ska förnyas.
</t>
    </r>
    <r>
      <rPr>
        <i/>
        <sz val="9"/>
        <color rgb="FFFF0000"/>
        <rFont val="Calibri"/>
        <family val="2"/>
        <scheme val="minor"/>
      </rPr>
      <t xml:space="preserve">En skogsbruksplan ska innehålla en beskrivning av fastigheten som helhet. Varje avdelning ska tilldelas en målklass som anger det långsiktiga skötselmålet. Av skogsbruksplanen ska fastighetens avsättningar för natur‐ och/eller social hänsyn framgå.  
Skogsägarens mål för skogsinnehavet ska beaktas i skogsbruksplanen. Vid upprättande av skogsbruksplanen ska hänsyn tas till regionala mål för hantering av naturhänsyn och/eller ett landskapsekologiskt perspektiv.  
En certifierad skogsägare ska senast 2 år efter certifieringstillfället för paraplyorganisationen alternativt certifieringsorganisationen uppvisa godkänd skogsbruksplan som omfattar hela fastighetsinnehavet med enhetligt ägande. Vid förändring i fastighetsinnehav med enhetligt ägande ska skogsägaren senast inom 2 år ha reviderat planen till ny omfattning.  
Vid upprättande av skogsbruksplan ska målklassning bygga på naturvärdesbedömning i fält. Skogsbruksplanen ska tas fram med beaktande av ett landskapsekologiskt perspektiv. Den information som finns i planen ska vara kvalitetssäkrad. 
En skogsbruksplan kan vara giltig över tid, om den kontinuerligt uppdateras med aktuell information avseende t.ex. beståndsdata, fornlämningar och övriga kulturhistoriska lämningar. 
Väsentligt förändrade förutsättningar (t.ex. storm, brand, insektsangrepp, förändrade naturvärden) och/eller väsentligt ändrad skötsel kräver en ny bedömning i fält för att skogsbruksplanen ska anses som giltig. Vid större tillköp eller avstyckningar av skogsmark kan ny prioritering av naturvårdsavsättningar krävas. Förändrade krav i PEFC-standarden som rör skogsbruksplanen ska införas i planen vid närmaste planuppdatering, senast 10 år efter standardens ikraftträdande. 
En skogsbruksplan som inte kontinuerligt uppdateras är inte aktuell om 10 år passerat och uppdatering inte är gjord. För fastigheter med medelbonitet under 2,5 m3sk/ha och år, gäller 15 år. 
 </t>
    </r>
  </si>
  <si>
    <r>
      <t xml:space="preserve">Requirements for general information in the forest management plan:
1. plan producer 
2. the forest owner’s objective of the forest management
3. information on what forest holdings are part of the plan
4. time for undertaking of the inventory
5. Commentaries to the holding including information on ancient remains, other </t>
    </r>
    <r>
      <rPr>
        <sz val="10"/>
        <color rgb="FFFF0000"/>
        <rFont val="Calibri"/>
        <family val="2"/>
        <scheme val="minor"/>
      </rPr>
      <t>cultural heritage sites</t>
    </r>
    <r>
      <rPr>
        <sz val="10"/>
        <color theme="1"/>
        <rFont val="Calibri"/>
        <family val="2"/>
        <scheme val="minor"/>
      </rPr>
      <t>, registered key-habitats, formally protected areas, and water protection areas   
6. map showing a) property lines and land use class boundaries, b) forestry objectives
7. distribution of area on land use classes
8. Tree-covered low-productive forest land may be described separately 
9. age class distribution
10. distribution of tree species
11. summary of proportion of productive forest land consisting of:
a. mesic and moisture soil
b. c</t>
    </r>
    <r>
      <rPr>
        <sz val="10"/>
        <color rgb="FFFF0000"/>
        <rFont val="Calibri"/>
        <family val="2"/>
        <scheme val="minor"/>
      </rPr>
      <t xml:space="preserve">urrent and future stands dominated by deciduous trees, or: 
In those cases where conditions are lacking for 5% of stands dominated by 
deciduous trees, current existence of deciduous trees and objective for increased 
volume of deciduous timber shall be described. </t>
    </r>
    <r>
      <rPr>
        <sz val="10"/>
        <color theme="1"/>
        <rFont val="Calibri"/>
        <family val="2"/>
        <scheme val="minor"/>
      </rPr>
      <t xml:space="preserve">
12. summary of forestry objectives
13. Growth and proposed harvesting level. 
</t>
    </r>
  </si>
  <si>
    <r>
      <rPr>
        <b/>
        <sz val="10"/>
        <color rgb="FFFF0000"/>
        <rFont val="Calibri"/>
        <family val="2"/>
        <scheme val="minor"/>
      </rPr>
      <t xml:space="preserve">Stand-specific information in the forest management plan:  </t>
    </r>
    <r>
      <rPr>
        <sz val="10"/>
        <color rgb="FFFF0000"/>
        <rFont val="Calibri"/>
        <family val="2"/>
        <scheme val="minor"/>
      </rPr>
      <t xml:space="preserve">
The stand-specific information shall be adapted to the prerequisites of the chosen management method. In the case of alternative management methods, other parameters may be relevant. 
</t>
    </r>
    <r>
      <rPr>
        <sz val="10"/>
        <color theme="1"/>
        <rFont val="Calibri"/>
        <family val="2"/>
        <scheme val="minor"/>
      </rPr>
      <t xml:space="preserve">1. Area
2. Age
3. Forestry objective
4. Distribution of tree species
5. Site index
6. Maturity class
7. Volume
8. Classification of soil moisture
9. Proposals for action
10. Information on measures to preserve or create dominance of broad-leaf in identified stands
11. For stands classified as NO, NS and K/PF:
a. Reason behind the classification
b. Actions to preserve and reinforce existing values
12. Information on ancient remains and other cultural heritage sites
13. Areas of special significance to outdoor life and recreation
</t>
    </r>
  </si>
  <si>
    <t xml:space="preserve">Directions for site-specific work instructions 
The site-specific work instruction shall include all information necessary to implement the operation in line with the PEFC-requirements, other applicable requirements, and current contracts. Important map information shall be indicated on the instruction’s map. The site-specific work instruction shall be given to the operator in good time for this person to plan and implement agreed measures within the agreed period. The information of the site-specific work instruction may be mediated via different media or techniques.  </t>
  </si>
  <si>
    <t xml:space="preserve">The points below (of relevance for the operation) shall be included or be ensured according to agreed routine with the contractor: 
1. Workplace coordinates 
2. Information on PEFC-certification 
3. Contact information to the client and the forest owner 
4. Map of current area 
5. Planned consideration for natural and cultural environments 
6. Planned main hauling roads and landings 
7. Known cables (water, fiber, telecommunication, electricity) 
8. Instructions for water passage 
9. Forestry objective for the area 
10. Known conservation- and cultural values in or close to the working area that may be affected by the operation. 
If working instructions are referred to, these shall be available. </t>
  </si>
  <si>
    <t xml:space="preserve">Direct certification 
Certified forest owners and wood procurement organizations performing operations on forest land of certified forest owners shall comply with PEFC SWE 002 Forestry Standard and applicable parts of PEFC SWE 003 Forestry Contractor Standard. 
Certified contractors shall comply with the requirements in PEFC SWE 003 Forestry Contractor Standard and applicable parts of chapter 4 in PEFC SWE 002 Forestry Standard. At work on forest land of certified forest owners, applicable parts of PEFC SWE 002 Forestry Standard shall be complied with. </t>
  </si>
  <si>
    <t xml:space="preserve">Basic requirements at direct certification 
Directly certified organizations shall: </t>
  </si>
  <si>
    <t>Conclude an agreement with an accredited certification body on certification and on continuing to maintain the certificate.</t>
  </si>
  <si>
    <t xml:space="preserve">Comply with Swedish legislation relevant to forestry. Have access to relevant legislation, e.g., through “Regelrätt skogsbruk”. </t>
  </si>
  <si>
    <t xml:space="preserve">For own forest management/contracted forest management, commit to conform to applicable parts of the PEFC-standard and continuously work for a sustainable forest management. The commitment shall be public on the website of the certificate holder. </t>
  </si>
  <si>
    <t xml:space="preserve">Appoint internal auditors that shall be well versed in the Swedish PEFC certification system for sustainable forest management. The auditors shall conduct an independent and impartial audit of the forestry forest management/contracted forest management. </t>
  </si>
  <si>
    <t xml:space="preserve">Annually implement and document the management review. The management review shall review and ensure the system’s continued suitability, adequacy, and effectiveness.   </t>
  </si>
  <si>
    <t xml:space="preserve">After every completed certification audit that leads to a decision on certification according to PEFC, as well as after every re-certification when the certificate is prolonged, a public summary made by the certification body shall be published on the website of the certificate holder. </t>
  </si>
  <si>
    <t xml:space="preserve">Certified organizations shall make public what PEFC-certificates that have been issued to the organization, as well as which certification body that has issued the certificates. </t>
  </si>
  <si>
    <t xml:space="preserve">In cases where certified organizations have information which indicates major nonconformities with the standard on the part of another party, they shall inform the other party. A routine for the handling of such cases shall be in place.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</si>
  <si>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The client shall ensure that current legislation and provisions for hiring young people, as well as the PEFC-standard, is complied with. </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</si>
  <si>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on ancient remains on the holding.
o Sites of special significance for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</si>
  <si>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The organization shall identify what interested stakeholders that are relevant to the forest management and determine the interested stakeholders’ relevant expectations on the forest management.  </t>
  </si>
  <si>
    <t xml:space="preserve">Direct certification of forest owners 
A forestry certificate is issued to the forest owner. </t>
  </si>
  <si>
    <t xml:space="preserve">Företagets/skogsägarens totala skogsinnehav med enhetligt ägande samt eventuell skogsbruksverksamhet ska utgöra grund för certifiering.  </t>
  </si>
  <si>
    <t xml:space="preserve">A forest management plan adapted to certification shall be in place within two years from the certification at the latest. The plan shall be designed and updated as appropriate to the scale, scope, and intensity of the forest management (Appendix 1, PEFC SWE 002 Forestry Standard).    </t>
  </si>
  <si>
    <t>3.2.2.3</t>
  </si>
  <si>
    <t xml:space="preserve">The forest owner shall formulate general objectives and forest management principles for its forest management which is published on the certificate holder’s web site. This commitment may be combined with 3.1.3.  </t>
  </si>
  <si>
    <t xml:space="preserve">Direct certification of wood procurement organizations 
Concerns wood procurement organizations that are performing forestry operations on forest land of certified forest owners. A forestry certificate is issued to the wood procurement organization. The certification shall cover the entire wood procurement organization’s forest management.  </t>
  </si>
  <si>
    <t xml:space="preserve">The procurement organisation must have a valid certificate according to PEFC ST 2002:2020 (or be included in a group certificate for PEFC ST 2002:2020) and is responsible for ensuring that the necessary information (PEFC ST 2002:2020 5.1.1) is retrieved from the certified forest owner and that the claim 100% PEFC certified is used for communicating the origin. Only products from PEFC certified forest owners and areas covered by a valid PEFC SFM certificate can be traded with a PEFC certified claim. </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</si>
  <si>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routine for the emissions calculation. The routine shall include the calculation model, as well as any templates and assumptions. </t>
  </si>
  <si>
    <t xml:space="preserve">Direct certification of contractors 
Concerns contracted forest management or parts of contracted forest management that are performing forestry operations on forest land of certified forest owners. The contractor is responsible for complying with the requirements of PEFC SWE 003 Forestry Contractor Standard and applicable parts of chapter 4 Social requirements in PEFC SWE 002 Forestry Standard.  
At work on forest land of certified forest owners, applicable parts of PEFC SWE 002 Forestry Standard shall be complied with. Contractor certification is confirmed by means of a certificate which is issued by an accredited certification body after independent third-party audit. The certificate is issued to the contractor. Contractor certification requires that all employees and/or machinery used in the contracted forest management form the basis for the certification. </t>
  </si>
  <si>
    <t xml:space="preserve">For own contracted forest management, apply PEFC Sweden’s requirements on management system in accordance with Appendix 2. </t>
  </si>
  <si>
    <t>See Appendix 2.</t>
  </si>
  <si>
    <t>PEFC FM and Contractor (and FSC FM)</t>
  </si>
  <si>
    <t>SCA Skog AB</t>
  </si>
  <si>
    <t>Maria Edman</t>
  </si>
  <si>
    <t>556048-2852</t>
  </si>
  <si>
    <t>maria.edman@sca.com</t>
  </si>
  <si>
    <t>Skepparplatsen 1
SE-851 88 Sundsvall</t>
  </si>
  <si>
    <t>sca.com</t>
  </si>
  <si>
    <t>Single</t>
  </si>
  <si>
    <t>Forest owner</t>
  </si>
  <si>
    <t>SCA Skog</t>
  </si>
  <si>
    <t xml:space="preserve">Wood procurement organisation
</t>
  </si>
  <si>
    <t>N/A</t>
  </si>
  <si>
    <t>All of Sweden</t>
  </si>
  <si>
    <t>North</t>
  </si>
  <si>
    <t>Boreal</t>
  </si>
  <si>
    <t>PEFC Sweden invoices WSP</t>
  </si>
  <si>
    <t xml:space="preserve">PEFC SWE 002:4 Swedish PEFC Forest Standard
PEFC SWE 003:5 Swedish PEFC Forestry contractor
PEFC SWE 004:4 Swedish PEFC requirements for direct certification and certification in group </t>
  </si>
  <si>
    <t>Former CB</t>
  </si>
  <si>
    <t>02-13.12.2024</t>
  </si>
  <si>
    <t>SA-PEFC-FM-015248</t>
  </si>
  <si>
    <t>PEFC/05-23-131</t>
  </si>
  <si>
    <t>25.10.2024</t>
  </si>
  <si>
    <t>Single-site</t>
  </si>
  <si>
    <t>100% PEFC</t>
  </si>
  <si>
    <r>
      <t xml:space="preserve">
Product 
Schedule</t>
    </r>
    <r>
      <rPr>
        <b/>
        <sz val="22"/>
        <rFont val="Calibri"/>
        <family val="2"/>
        <scheme val="minor"/>
      </rPr>
      <t xml:space="preserve">
</t>
    </r>
  </si>
  <si>
    <t>Roundwood, logs</t>
  </si>
  <si>
    <t>Picea abies, Pinus syvlestris, Pinus contorta, Fagus sylvatica, Alnus glutinosa, Betula spp, Quercus spp, Populus spp.</t>
  </si>
  <si>
    <t>Fuel wood (tops and twigs etc)</t>
  </si>
  <si>
    <t xml:space="preserve">BASIS INFORMATION </t>
  </si>
  <si>
    <t>Certifieringsföretag</t>
  </si>
  <si>
    <t>Soil Association Certification</t>
  </si>
  <si>
    <t>Certifieringsnummer</t>
  </si>
  <si>
    <t>Typ certifiering</t>
  </si>
  <si>
    <t>1.1.3</t>
  </si>
  <si>
    <t>Detaljer om skogsbruksledare/ägare</t>
  </si>
  <si>
    <t>Företagets namn</t>
  </si>
  <si>
    <t>Företagets lokala namn</t>
  </si>
  <si>
    <t>Organisationsnummer</t>
  </si>
  <si>
    <t>Firma-/organisationsadress</t>
  </si>
  <si>
    <t>Telefon</t>
  </si>
  <si>
    <t>Hemsida</t>
  </si>
  <si>
    <t>Ansökan information fyllt av auktoriserade representanter</t>
  </si>
  <si>
    <t>Särskilda logistik rörande researrangemang?</t>
  </si>
  <si>
    <t>Certifikatets täckning</t>
  </si>
  <si>
    <t>Certifikatstyp</t>
  </si>
  <si>
    <t xml:space="preserve">Single </t>
  </si>
  <si>
    <t xml:space="preserve">Typ </t>
  </si>
  <si>
    <t>Namnen på skogarna under certifikatet</t>
  </si>
  <si>
    <t>Antal gruppmedlemmar</t>
  </si>
  <si>
    <t>Antal skogsbruksenheter</t>
  </si>
  <si>
    <t>Breddgrad</t>
  </si>
  <si>
    <t>Längdgrad</t>
  </si>
  <si>
    <t>Hemisfär</t>
  </si>
  <si>
    <t xml:space="preserve">Skogszon </t>
  </si>
  <si>
    <t>1.3.10</t>
  </si>
  <si>
    <t>PEFC notifikationsavgift:</t>
  </si>
  <si>
    <t>Informeras av PEFC Sverige</t>
  </si>
  <si>
    <t>Skogsbruk</t>
  </si>
  <si>
    <t>Nyttjanderätt</t>
  </si>
  <si>
    <t>Ägarskab</t>
  </si>
  <si>
    <t>Utlagda processer eller externa konsulter</t>
  </si>
  <si>
    <t>Total areal (hektar)</t>
  </si>
  <si>
    <t>Skogstyp</t>
  </si>
  <si>
    <t>Skogssammansättning</t>
  </si>
  <si>
    <t>1.4.5</t>
  </si>
  <si>
    <t xml:space="preserve">Skogar med höga bevarandevärden </t>
  </si>
  <si>
    <t>Kategori av plantage trädslag</t>
  </si>
  <si>
    <t>Huvud trädslag</t>
  </si>
  <si>
    <t>Årliga tillåtat avverkning (kubikmeter/år)</t>
  </si>
  <si>
    <t>Aktuel årliga avverkning (kubikmeter/år)</t>
  </si>
  <si>
    <t>Produktkategori</t>
  </si>
  <si>
    <t>Försäljningsplats</t>
  </si>
  <si>
    <t>Antal anställda</t>
  </si>
  <si>
    <t>Entreprenör/andre arbetare</t>
  </si>
  <si>
    <t xml:space="preserve">Uppdelning av fastigheter </t>
  </si>
  <si>
    <t>Mindre änd 1000 ha</t>
  </si>
  <si>
    <t xml:space="preserve">Mera änd 10,000 ha </t>
  </si>
  <si>
    <t>Krav om korrigerande handling 
Svensk</t>
  </si>
  <si>
    <t>CERTIFIERINGSPROCESSEN</t>
  </si>
  <si>
    <t>Datum för revisionen</t>
  </si>
  <si>
    <t>Dato för for-evaluering</t>
  </si>
  <si>
    <t>Inte relevant. Dette är en re-certifiering.</t>
  </si>
  <si>
    <t>Dato for Re-Certifieringen</t>
  </si>
  <si>
    <t>Agenda</t>
  </si>
  <si>
    <t>Estimat av persondagar använt på att genomföra inspektionen</t>
  </si>
  <si>
    <t>Motivering för ökande och minskande faktorer</t>
  </si>
  <si>
    <t xml:space="preserve">
Faktorer som ökar audittiden: Infrastruktur (långa avstånd) Ursprungsbefolkning, HCVs.</t>
  </si>
  <si>
    <t>Kaktorer som minskar audittiden: Plantage, begränsade aktiviteter i skogen</t>
  </si>
  <si>
    <t>Revisionsteamet</t>
  </si>
  <si>
    <t>Revisionsteamet:</t>
  </si>
  <si>
    <t>Team medlemmernas CV finns på fil.</t>
  </si>
  <si>
    <t>Rapport författare</t>
  </si>
  <si>
    <t>Karina Seeberg Kitnaes</t>
  </si>
  <si>
    <t>Inte relevant. Detta är en re-certifiering.</t>
  </si>
  <si>
    <t>Certifieringsbeslutt</t>
  </si>
  <si>
    <t>Se bilaga 11.</t>
  </si>
  <si>
    <t>Motivering för metod av utvärdering</t>
  </si>
  <si>
    <t xml:space="preserve">Utvärderingen omfattade granskning av relevant ledningsplaneringsdokumentation och register, platsbesök, diskussion med skogsförvaltare och arbetare och ifyllande av skogsförvaltningslistor. Antalet utvalda platser baserades på provtagningsberäkningen i bilaga 8. Platserna valdes för att inkludera områden med nylig, eller pågående verksamhet, områden med allmän tillgång, områden med bevarandevärden. </t>
  </si>
  <si>
    <t>Rättfärdigande av val av ämnen och bestånden besökt</t>
  </si>
  <si>
    <t>Skogsförvaltningen utvärderades mot PEFC SWE 002:5 Svensk PEFC Forest Standard, inklusive relevanta tillämpliga delar av PEFC SWE 001:5. En kopia av standarden finns på www.pefc.org</t>
  </si>
  <si>
    <t>Anpassning av standarden</t>
  </si>
  <si>
    <t>Ingen.</t>
  </si>
  <si>
    <t xml:space="preserve">Intressent konsultation proces </t>
  </si>
  <si>
    <t>Resumë av processen</t>
  </si>
  <si>
    <t>143 intressenter blev kontaktat.</t>
  </si>
  <si>
    <t>3 svar blev mottagit.</t>
  </si>
  <si>
    <t>Konsultation blev genomfört 27.06.2024</t>
  </si>
  <si>
    <t>1 intervju i fält hölls</t>
  </si>
  <si>
    <t>Se A2 för sammanfattning</t>
  </si>
  <si>
    <t>Information som samlas in från externa myndigheter som myndigheter med ansvar för skog, naturskydd och arbetsmiljö och nationella webbportaler med databaser)</t>
  </si>
  <si>
    <t>Uppgifter från följande organisationer samlades in: 
- Arbetsmiljöverket.
- Skogstyrelsen.
- Sveriges lantbruksuniversitet SLU.</t>
  </si>
  <si>
    <t>Insamlade data inkluderar:
- Arbetsmiljöverket: H&amp;S-kontroll utförda. Rapporter tillgängliga och mottagna
- Skogstyrelsen: Avdelning i fjällskogar och i områden med samer och renskötsel att konsultera med skogsmyndigheterna i samband med planering av skogsdrift. Behörigheter och riktlinjer som utfärdats av myndigheterna som erhållits för varje besökt avdelning.
- SLU: Som en del av samrådet kontaktades SLU och svar emottogs.</t>
  </si>
  <si>
    <t>Data som samlas in hanteras i A1 PEFC FM Std. checklista för Sverige</t>
  </si>
  <si>
    <t>Varje avvikelse med skogsbruksstandarden beskrivs i detalj i avsnitt 2 tillsammans med en beskrivning av den föreslagna korrigerande åtgärden (Pre-Condition, Condition, Observation). Detta avsnitt innehåller också detaljer om alla åtgärder som vidtagits för att stänga avvikelsen. De identifierade villkoren ska slutföras inom de identifierade tidsramarna och kommer att bli föremål för utvärdering och rapportering vid efterföljande övervakningsbesök - se avsnitt 6-9 i rapporten för detaljer om övervakningsbesök och avsnitt 2 i rapporten för närmare detaljer.</t>
  </si>
  <si>
    <t>SYNPUNKTER</t>
  </si>
  <si>
    <t>Var ett ämne var svårt att undersöka eller var motstridande synpunkter blev identifierat, beskrivas dessa nedan.</t>
  </si>
  <si>
    <t>Aspekt</t>
  </si>
  <si>
    <t xml:space="preserve">Ingen </t>
  </si>
  <si>
    <t>RESULTAT, KONKLUSION OCH REKOMMENDATION</t>
  </si>
  <si>
    <t>Ett certifikat har utfärdats för den period som anges på försidan och kommer att upprätthållas med förbehåll för framgångsrika resultat vid övervakningsbedömningarna.</t>
  </si>
  <si>
    <t>x dagar inkl förberedelse, intressent konsultation, fältbesök, rapportering och kommunication med klienten.</t>
  </si>
  <si>
    <t xml:space="preserve">1) Karina Seeberg Kitnaes, TL Revisor och Business Manager vid WSP Danmark. Biolog M.Sc. från Aarhus Universitet. Mer än 25 års professioneel erfarenhet som ekspert inom skogsekologi och Natura 2000 implementering och inom EUTR, SBP, FSC/PEFC FM och COC certifiering. Sedan 2001 har hon genomfört otaliga biomasseverifikationer och utvärderingar av bl.a. skogsförvaltningen och Chain-of-Custodies mot gällande och kvalificerande standarder i Danmark, England, Estland, Finland, Vitryssland, Lettland, Litauen, Malaysia, Norge, Polen, Skottland, Ryssland (Sibirien), Slovakien och Sverige. </t>
  </si>
  <si>
    <t>1) Karina Seeberg Kitnaes, TL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</si>
  <si>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 xml:space="preserve">2) </t>
  </si>
  <si>
    <t xml:space="preserve">3) </t>
  </si>
  <si>
    <t>4)</t>
  </si>
  <si>
    <t>På grundval av de iakttagelser som registrerats i den bifogade standarden och checklistan i bilaga 1 och med förbehåll för korrigerande åtgärder i avsnitt 2 i denna rapport anses det att certifikatinnehavarens system för hantering, om det implementeras enligt beskrivningen, kan säkerställa att alla kraven i tillämpliga standarder uppfylls över hela skogsområdet som omfattas av utvärderingsomfånget, och certifikatinnehavaren har visat att med förbehåll för de angivna korrigerande åtgärderna som beskrivs i avsnitt 2 i denna rapport, att det specificerade systemet för förvaltningen genomförs konsekvent över hela skogsområdet som omfattas av certifikatets räckvidd.
Observera att denna granskning är baserad på en provtagningsprocess av tillgänglig information.</t>
  </si>
  <si>
    <t xml:space="preserve">THE FOREST </t>
  </si>
  <si>
    <t xml:space="preserve">SKOGEN </t>
  </si>
  <si>
    <t xml:space="preserve">SUMMARY OF FOREST MANAGEMENT </t>
  </si>
  <si>
    <t>RESUMÉ AV SKOGSBRUKET</t>
  </si>
  <si>
    <t xml:space="preserve">Beskrivning av Förvaltningssystemet </t>
  </si>
  <si>
    <t>Skogsförvaltningen har egna anställda, som har ansvar för planering och genomförande av skogsförvaltningen, samt för sociala och miljömässiga värden.</t>
  </si>
  <si>
    <t>Private contractors are used for carrying out the forest operations. Contractors hold the technical equipment and employees with relevant training. The forestry department of the company monitors the contractors and hold all relevant contractor records.</t>
  </si>
  <si>
    <t xml:space="preserve">Huvudsyftet med skogsbruket </t>
  </si>
  <si>
    <t>SUMMARY OF ORANISATIONAL STRUCTURE AND MANAGEMENT (this is a specific requirement for Sweden for single-sites and groups of forest contractors or wood procurement organisations, but also relevant for all under ISO 17021).</t>
  </si>
  <si>
    <t>SAMMENFATTNING AV ORANISATIONSSTRUKTUREN OCH FÖRVALTNINGEN</t>
  </si>
  <si>
    <t>Påvisat åtagande för att upprätthålla effektivitet och förbättring av ledningssystemet för att förbättra det totala utförandet; effektivt och relevant ledningssystem (redovisar förändringar och klientens målsättning)</t>
  </si>
  <si>
    <t xml:space="preserve">The forestry department of the company is responsible for the management, planning and implementation of the forest management, as well as for safeguarding the social and environmental values. </t>
  </si>
  <si>
    <t xml:space="preserve">Private entreprenörer används till att utföra skogsoperationer. Entreprenörer håller teknisk utrustning och personal med relevant utbildning och kompetans. Skogsförvaltningen följer upp entreprenörerna och sitter på alla relevanta dokument. </t>
  </si>
  <si>
    <t>Number of contractors (total, m, f): 100 companies, of which all are men and none are women</t>
  </si>
  <si>
    <t>SUMMARY OF ISO 14001 BASED SYSTEM  (this is a specific requirement for Sweden for groups and for Norway for both single-sites and groups, but could be useful for all).</t>
  </si>
  <si>
    <t xml:space="preserve">SAMMENFATTNING AV ISO 14001 BASERAT SYSTEM  </t>
  </si>
  <si>
    <t>Beskrivning av system</t>
  </si>
  <si>
    <t>The company conducts own management review and internal audit, as well as review of centralised system of policies and procedures. In addition, the company holds valid ISO 14001:2015 certificate no. 8</t>
  </si>
  <si>
    <t>Företaget genomför egen ledningsgranskning och internrevision samt granskar det centraliserade systemet med policyer och rutiner. Dessutom har företaget giltiga ISO 14001: 2015 certifikat: Certifikatnummer: 8.</t>
  </si>
  <si>
    <t xml:space="preserve">xx operates a documented and digitised forest management system with centralised policies, procedures, instructions and records. The staff are located at x central office and xx smaller regional offices, all employees refer under same central office and apply the same centralised system. </t>
  </si>
  <si>
    <t>xxhar ett dokumenterat and digitalt förvaltningssystem med centraliserade riktlinjer, rutiner, instruktioner och registreringer/data. Personalen är belägen på x centralkontor och xx mindre regionkontor, alla anställda rapporterar under samma centralkontor och tillämpar samma centraliserade system.</t>
  </si>
  <si>
    <t>App. 2: Requirements for work instructions</t>
  </si>
  <si>
    <t xml:space="preserve">FIRST SURVEILLANCE </t>
  </si>
  <si>
    <t>FÖRSTA REVISION</t>
  </si>
  <si>
    <t>Revisionsdatum</t>
  </si>
  <si>
    <t>Tidsplan</t>
  </si>
  <si>
    <t xml:space="preserve">Any deviation from the audit plan and their reasons? N </t>
  </si>
  <si>
    <t xml:space="preserve">Any significant issues impacting on the audit programme N </t>
  </si>
  <si>
    <t>Estimerat antall dager för revisionen</t>
  </si>
  <si>
    <t>Revisor teamet</t>
  </si>
  <si>
    <t>Revisionsteamet bestod av:</t>
  </si>
  <si>
    <t>Karina Kitnaes is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</si>
  <si>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 xml:space="preserve">Karina Kitnaes, Revisor och Business Manager vid WSP Danmark. Biolog M.Sc. från Aarhus Universitet. Mer än 25 års professioneel erfarenhet som ekspert inom skogsekologi och Natura 2000 implementering och inom EUTR, SBP, FSC/PEFC FM och COC certifiering. Sedan 2001 har hon genomfört otaliga biomasseverifikationer och utvärderingar av bl.a. skogsförvaltningen och Chain-of-Custodies mot gällande och kvalificerande standarder i Danmark, England, Estland, Finland, Vitryssland, Lettland, Litauen, Malaysia, Norge, Polen, Skottland, Ryssland (Sibirien), Slovakien och Sverige. </t>
  </si>
  <si>
    <t>Karina Kitnaes</t>
  </si>
  <si>
    <t>Revisionsmål, kriterier och standarder som används (inklusive version och godkänt datum)</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</si>
  <si>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</si>
  <si>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Revisionsmål för Soil Association Certification är att bedöma organisationen mot det relevanta PEFC systemet och tillhörande PEFC standard dokument och relevanta ISO-standarder och ska inkludera följande:
a) fastställande av att kundens ledningssystem, eller delar av det, överensstämmer med revisionskriterier;
b) fastställande av ledningssystemets förmåga att säkerställa att kunden uppfyller tillämpliga lagstadgade, regulatoriska och avtalsenliga krav;
c) fastställande av effektiviteten hos ledningssystemet för att säkerställa att kunden rimligen kan förvänta sig att uppnå sina specificerade mål;
d) i tillämpliga fall, identifiering av områden för potentiell förbättring av ledningssystemet.</t>
  </si>
  <si>
    <t>Revisionskriterierna finns i det relevanta PEFC systemet och standard dokument, och återges effektivt genom checklistorna och andra delar av denna rapportmall och Soil Association Certification's ledningssystem.</t>
  </si>
  <si>
    <t>Kriterier gransket vid revisionen</t>
  </si>
  <si>
    <t>Kriterier blev valda för bedömning utifrån • områden med potentiella brister / relaterad till tidigare CARs eller olösta problem, • anknytning till intressenternas synpunkter, • där det har skett förändringar i förvaltningen/området omfattat av certifikatet, • om centrala mål och pågående aktiviteter och • att säkerställa att alla principer bedöms minst en gång under de 4 revisionsbesöken.</t>
  </si>
  <si>
    <t>Revisionen involverade genomgång av relevant grupp och förvaltningsdokumentation, fältbesök, intervjuer och diskussioner med skogsförvaltare/-ägare, och slutförande av checklistan. Antalet av enheter som valts ut baserades på beräkning av stickpröv i bilaga 8. Fältbesök valdes till områden senast utförda eller pågående aktiviteter, områden där allmänheten har tillträde, områden med bevarandevärden och att inkludera gruppmedlemmar som inte tidigare besökts av SA Cert.</t>
  </si>
  <si>
    <t>Intressent konsultation</t>
  </si>
  <si>
    <t>See A2 for summary of issues raised by stakeholders and SA Cert response</t>
  </si>
  <si>
    <t>Översyn av korrigerande åtgärder/handlingar</t>
  </si>
  <si>
    <t>Åtgärder som har genomförts i förhållande till tidigare utgivna korrigerande åtgärder (CARs) är ​​utvärderade i avsnitt 2 i denna rapport.</t>
  </si>
  <si>
    <t>Bekräftelse av certifikatets täckning</t>
  </si>
  <si>
    <t>The assessment team reviewed the current scope of the certificate in terms of certified forest area and products being produced. There was no change since the previous evaluation.</t>
  </si>
  <si>
    <t>Revisorteamet granskade den nuvarande täckning av certifikatet mot den FSC certifierade skogsarealen och de produkter som produceras. Inga ändringar siden förra revision.</t>
  </si>
  <si>
    <r>
      <t>Changes to management situation</t>
    </r>
    <r>
      <rPr>
        <b/>
        <sz val="10"/>
        <color indexed="10"/>
        <rFont val="Calibri"/>
        <family val="2"/>
      </rPr>
      <t>- results of management review/internal audit
Effectiveness of management system
Description of any continual improvement activities</t>
    </r>
  </si>
  <si>
    <t>Förändringar i förvaltningen</t>
  </si>
  <si>
    <t>Inspektionsteamet granskade förvaltningssituationen. Inga förändringar i ledningen sedan den senaste revisionen.</t>
  </si>
  <si>
    <t>Resultat av utvärderingen</t>
  </si>
  <si>
    <t>Resultaten av utvärderingen redovisas i standard- och checklistan i bilaga 1 och konstaterade avvikelser ges i avsnitt 2 i denna rapport. Se också pkt Synpunkter nedan.</t>
  </si>
  <si>
    <r>
      <rPr>
        <b/>
        <sz val="10"/>
        <color indexed="10"/>
        <rFont val="Calibri"/>
        <family val="2"/>
      </rPr>
      <t>Review of complaints or</t>
    </r>
    <r>
      <rPr>
        <b/>
        <sz val="10"/>
        <rFont val="Calibri"/>
        <family val="2"/>
      </rPr>
      <t xml:space="preserve"> Issues arising</t>
    </r>
  </si>
  <si>
    <t>Uppkomna Synpunkter</t>
  </si>
  <si>
    <t>Där ett ämne var svårt att undersöka eller där motstridande synpunkter blivit identifierat, beskrivs dessa nedan.</t>
  </si>
  <si>
    <t>Synpunkter</t>
  </si>
  <si>
    <t xml:space="preserve">Michael Koldsoe is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Poland, Sweden and Georgia. </t>
  </si>
  <si>
    <t xml:space="preserve">Michael Koldsø, Revisor vid WSP Danmark.Skov- og Landskabsingeniør fra Københavns universitet.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Sverige og Georgien. </t>
  </si>
  <si>
    <t>Karina S. Kitnaes; TL, 
Michael B. Koldsø,
Björn Sild</t>
  </si>
  <si>
    <t>RA</t>
  </si>
  <si>
    <t>Anders Lindhe er teknisk expert och ekolog med doktorsexamen i bevarandebiologi från SLU. Som representant för WWF deltog han i utvecklingen av den första svenska FSC standarden. Han har sedan arbetat med certifieringsfrågor för WWF International, ansvarat för FSC’s revision av Princip 9, arbetat åt Proforest och tjänstgjort som teknisk rådgivare åt HCV-nätverket. Anders har också erfarenheter från arbete med standarder för RSPO, RTRS, Bonsucro, Better Cotton och Fairtrade. Han har nyligen gått i pension, och det här är första gången han deltar i ett revisionsteam.</t>
  </si>
  <si>
    <t>Anders Lindhe is Technical Expert and ecologist with a PhD in conservation biology from the Swedish University of Agricultural Sciences. Representing WWF, he participated in developing the first FSC FM standard for Sweden. He has since worked with certification for WWF International, managed the Principle 6 process for FSC, worked for Proforest, and served as Technical advisor for the High Conservation Value Network. Anders also has experience from working with standards for RSPO, RTRS, Bonsucro, Better Cotton and Fairtrade. He is newly retired, and this is the first time he is part of an auditing team.</t>
  </si>
  <si>
    <t>Björn Sild is Auditor and  M.Sc. in Forest Management from the Estonian University of Life and Sciences (2013). Main field of expertise forest ecology and silviculture and woodworking processes. FSC and PEFC COC and FM certification, control of subcontractors. Work experience in forest production sector (quality control of materials, processes and aspects of traceability). Auditing experience since 2014.</t>
  </si>
  <si>
    <t>PEFC FM och entreprenör (och FSC FM)</t>
  </si>
  <si>
    <t>HOLZ-0006</t>
  </si>
  <si>
    <t>Open</t>
  </si>
  <si>
    <t>HOLZ-0016</t>
  </si>
  <si>
    <t xml:space="preserve">Dokumentera upptäckta forn-och kulturlämningar. </t>
  </si>
  <si>
    <t>På två besökta trakter har lämningar som upptäckts av maskinlaget inte blivit dokumenterade i Skogs GIS.
Trakt 10591 samt 15435</t>
  </si>
  <si>
    <t>03/12 Opening meeting -  Managers and auditors</t>
  </si>
  <si>
    <t>03/12 Audit: Review of documentation, staff interviews</t>
  </si>
  <si>
    <t>04/12 Audit: Review of documentation, staff interviews continued</t>
  </si>
  <si>
    <t>05/12 Site visits MU 1</t>
  </si>
  <si>
    <t>06/12 Site visits MU 1</t>
  </si>
  <si>
    <t>11/12 Site visits MU 2</t>
  </si>
  <si>
    <t>10/12 Audit: Review of documentation, staff interviews continued</t>
  </si>
  <si>
    <t>12/12 Site visits MU 2</t>
  </si>
  <si>
    <t>13/12 Audit: Review of documentation, staff interviews continued</t>
  </si>
  <si>
    <t xml:space="preserve"> - </t>
  </si>
  <si>
    <t>Hela Sverige</t>
  </si>
  <si>
    <t>Nord</t>
  </si>
  <si>
    <t>Closed</t>
  </si>
  <si>
    <t>2024.1</t>
  </si>
  <si>
    <t>2024.2</t>
  </si>
  <si>
    <t>No on-product trademark use to date.</t>
  </si>
  <si>
    <t>Y</t>
  </si>
  <si>
    <t>GIS check, field inspection and interview:
No conversion of forest land. Confirmed during interview, field inspection and document and management plan review.</t>
  </si>
  <si>
    <t>Not applicable. Forest land larger than 20 ha.</t>
  </si>
  <si>
    <t xml:space="preserve">Interview of managers:
No untested forest management methods nor materials are applied. 
Document review and interview:
Review of management plans and landscape plans as well as interview with staff foresters and managers confirm that the cycle consists of inventory, planning, implementation, monitoring and evaluation. </t>
  </si>
  <si>
    <t xml:space="preserve">Field site visits (see ID on sheet 6 S1 2024):
Examples of thinnings seen during field visits, where standing deciduous species were retained. In moist zones within the forest stand and edge zones towards water bodies and wetlands, decidous species are retained and suitable conditions maintained. </t>
  </si>
  <si>
    <t xml:space="preserve">Document review confirm compliance. 
Field site visits (see sheet 6 S1 for sampled site visits): 
Thick broadleaved and pine tops retained on site.
</t>
  </si>
  <si>
    <t xml:space="preserve">Field review and interview with staff foresters and managers confirm complience with the recommendations of the Swedish Forest Agency, Skogsstyrelsens rekommendationer", ensuring that tops and branches are retained to a sufficient extent to achieve the nature conservation objective for the stand. </t>
  </si>
  <si>
    <t>GIS system check:
Measures are part of the forest management plan to aim for a variation in stand age and species distribution.  
Field Site visits: Confirm variation in the forest landscape.
Interviews with staff foresters and managers confirm awareness and aims.</t>
  </si>
  <si>
    <t xml:space="preserve">Field site visits: 
New ditches are not established. Confirmed during field documentation review. 
Interview with staff foresters and managers: 
Consultation with Skogsstyrelsen is always conducted before cleaning/ maintenance of ditches is made. Maintenance of ditches on peat land is not conducted. </t>
  </si>
  <si>
    <t xml:space="preserve">New ditches are not established. 
Field inspection and check of written procedures confirm that in connection to cleaning of ditches no sediment reaches water courses and lakes. </t>
  </si>
  <si>
    <t xml:space="preserve">No such examples seen. </t>
  </si>
  <si>
    <t>N/A. No use of chemicals.</t>
  </si>
  <si>
    <t xml:space="preserve">During field inspection and review of records in GIS plan, the NO and NS forest stands are larger than 0,5 ha. 
</t>
  </si>
  <si>
    <t xml:space="preserve">GIS and management plans review: 
The forest management plans inspected and the classes NO is exempted fully from operations, while the classes NS have biodiversity as main objective and the operations are only to improve the biological values of the areas. Records of NS and NO inspected, plus site visits to various compartments of NO and NS confirms. </t>
  </si>
  <si>
    <t xml:space="preserve">Same as above. Interview confirm that managers are aware of this. All set aside areas are protected. </t>
  </si>
  <si>
    <t>No commonly owned forest land.</t>
  </si>
  <si>
    <t>Areas of special consideration, buffer zones, exotic species and areas with lichens are discussed during the consultation, and as part of normal prescribed procedures, buffer zones along watercourses and wetlands are always kept untouched. Review of maps, planning documentation, consultation records with sami villages and instructions to contractors confirm this. Groups of trees with lichens are selected as nature value trees to be preserved.</t>
  </si>
  <si>
    <t xml:space="preserve">Same as above. Written procedures for avoiding, to the extent possible, damage caused by heavy machinery including vehicles. 
No damage to soil observed during field inspections. </t>
  </si>
  <si>
    <t xml:space="preserve">Same as above. Written procedures for avoiding, to the extent possible, damage caused by heavy machinery including vehicles. 
No damage to soil nor erosion observed during field inspections. </t>
  </si>
  <si>
    <t xml:space="preserve">Documentation review: 
Written instructions on requirements related to burning and has plan for how to reach the goals for burning sufficient forest area to restore or boost nature values. 
Notifications to obtain necessary permission held. 
Data on burning held in digital form, with calculations on how to reach 5% burning within 5 years. 
Interview with staff foresters and managers:
No lichen rick soils important to reindeer husbandry are burned. </t>
  </si>
  <si>
    <t>Same as above. Interview confirm that the organisation is aware.</t>
  </si>
  <si>
    <t xml:space="preserve">Written instructions checked:
When planning for burning operations, this is based on planning in the field and preparing maps of the area. 
Documents, guidelines, and work instructions and maps reviewed.  </t>
  </si>
  <si>
    <t xml:space="preserve">This is part of the written plan on burning. Same as above. </t>
  </si>
  <si>
    <t xml:space="preserve">All forest stands with burning measures and areas designated after burning as protected zones are recorded in the GIS based forest management plan. System reviewed and work instructions seen. </t>
  </si>
  <si>
    <t>Notifications to obtain necessary permission held. Maps with marked area for burning and contract with specialist burning contractor held, including notification to the rescue services.</t>
  </si>
  <si>
    <t xml:space="preserve">Written instructions reviewed: 
Instructions handbook. Work instructions and maps with known cultural heritage values. 
All known ancient remains and known valuable cultural environment values are mapped on the GIS Forest Management Plan and as such does become part of the site planning and shown on maps to contractors and staff for special consideration and minimizing damages. The staff foresters has direct link to national webportal and all cultural heritage marked on maps and visually protected in the field. </t>
  </si>
  <si>
    <t xml:space="preserve">Doucments reviewed: 
Work instructions and GIS maps in forest management plan includes data and records of known and valuable cultural environment values. 
Interview with planners confirm:
All known ancient remains and known valuable cultural environment values are mapped on the GIS Forest Management Plan and as such does become part of the site planning and shown on maps to contractors and staff for special consideration and minimizing damages. 
Clear instruction given to contractors. Seen during field documentation review. </t>
  </si>
  <si>
    <t>N</t>
  </si>
  <si>
    <t xml:space="preserve">Y </t>
  </si>
  <si>
    <t>Centralized management reviews are held annually, with the last held on 28/02/2024</t>
  </si>
  <si>
    <t xml:space="preserve">All sites are subject to annual internal audits. Several audits held in 2024, reports seen. </t>
  </si>
  <si>
    <t xml:space="preserve">Centralized management. Data collected and analyzed from all sites. This data enables and demonstrates its authority and ability to initiate organizational change as required. Sumarized and presented during management review meetings and in the annual management and sustainablity reports. </t>
  </si>
  <si>
    <t>SCA Skog´s organization has a single and central management system, available to all staff through the sharepoint site “Kompassen” for accessing documents. This is the control mechanism for the management system. Each core process has a procedure to control it, that is available at point of use via the Kompassen site.</t>
  </si>
  <si>
    <t xml:space="preserve">SCA Skog´s organization has a single and central management system, which is clearly identified in the managerial context and is not subcontracted. </t>
  </si>
  <si>
    <t>SCA Skog´s organization has a single and central management system, which is resoinsible for and authorized to define, establish and maintain the single management system.</t>
  </si>
  <si>
    <t xml:space="preserve">When working on forest land of certified or non-certified forest owners, the organisation comply with the applicable parts of the PEFC forest standard (PEFC SWE 002) by applying same procedures as for own forests. Verified during site vists. </t>
  </si>
  <si>
    <t>Not a group of contractors</t>
  </si>
  <si>
    <t>Same as above. All work instructions found complete during the audit. If insufficient, non-compliance reports are made through report back from contractor and/or controller, which feeds into integrated management system.</t>
  </si>
  <si>
    <t>It is very limited what the organisation handles of hazadous waste. But clear routines on handling of waste, including requirement to obtain permission from responsible authorities.</t>
  </si>
  <si>
    <t>It is very limited what the organisation handles of hazadous waste. But clear routines on handling of waste, including requirement to control transport documents if handing over the waste.</t>
  </si>
  <si>
    <t>Emergency preparedness procedures available in Kompassen. Contractors are responsible for removing their own hazardous waste and does issue a transport document identifying the material and the receiver of the material.  Verified inspection protocols and notes,  and in interview with staff and contractors.</t>
  </si>
  <si>
    <t xml:space="preserve">clear routines on handling of waste. Interview of staff and contractors confirm. No waste noted in the forest. </t>
  </si>
  <si>
    <t xml:space="preserve">Requirement included in the maintained emergency preparedness procedures, including requirement to carry cleaning equipment when necessary. </t>
  </si>
  <si>
    <t>Emergency preparedness procedures, seen in Kompassen, including equipment for collecting spillage whenever needed. Verified at check of harvest machines during field visits.</t>
  </si>
  <si>
    <t>Emergency preparedness procedures, seen in Kompassen, including required routine for fire preparedness. Verified at check of harvest machines during field visits.</t>
  </si>
  <si>
    <t>PEFC 003:5, 4.5.1</t>
  </si>
  <si>
    <t>2024.3</t>
  </si>
  <si>
    <t>CARs from PEFC S1</t>
  </si>
  <si>
    <t>Former CB: PEFC RA</t>
  </si>
  <si>
    <t>CARs from S2</t>
  </si>
  <si>
    <t>Any deviation from the audit plan and their reasons? Y/N If Y describe issues below):</t>
  </si>
  <si>
    <t>Any significant issues impacting on the audit programme Y/N (If Y describe issues below):</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</si>
  <si>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</si>
  <si>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Annex 7 FMU details (Multiple FMU)</t>
  </si>
  <si>
    <t>N/A. SCA Skog is not a family business</t>
  </si>
  <si>
    <t>SCA Skog is being audited annually by Soil Association. This is clear from the signed certification agreement.</t>
  </si>
  <si>
    <t>SCA Skog does not produce forest mangement plans under the scope of it´s Forestry contractor certification</t>
  </si>
  <si>
    <t>SCA Skog produces the site directives for the owners under the scope of it´s Forestry contractor certification</t>
  </si>
  <si>
    <t>SCA Skog only use sub-contractors in one step, under the scope of it´s Forestry contractor certification</t>
  </si>
  <si>
    <t xml:space="preserve">SCA Skog inly use sub-contractors in one step, under the scope of it´s Forestry contractor certification and these sub-contractors are always PEFC Certified. </t>
  </si>
  <si>
    <t xml:space="preserve">SCA Skog does not utilize two stroke engines. </t>
  </si>
  <si>
    <t xml:space="preserve">SCA Skogs own machines use hydralic oils according to Swedish standard SS 15 54 34. Checked during check of harvest machines with oils kept on machines.  </t>
  </si>
  <si>
    <t xml:space="preserve">SCA Skogs own machines use Ethylene glycol in the machines cooling systems.  Checked during check of harvest machines with substances kept on machines.  </t>
  </si>
  <si>
    <t xml:space="preserve">SCA Skog has developed and maintained Emergency preparedness procedures, checked in Kompassen. The organisation has training and educational system as part of the national Skötselscholan, where contractors have to take allocated trainings. Checked for contracted transport companies. </t>
  </si>
  <si>
    <t xml:space="preserve">SCA Skog has implemented the emergency preparedness procedures for their activities, ensuring that dangerous goods only be carried in packaging that has undergone type examination. Verified on-site  and in interview with staff. </t>
  </si>
  <si>
    <t xml:space="preserve">SCA Skog has established, implemented and maintained emergency preparedness procedures, ensuring that dangerous goods only be carried in a ventilated space. Verified on-site of container and in interview with staff. </t>
  </si>
  <si>
    <t>For SCA Skog operations as contractor, the Contractors are responsible for removing their own hazardous waste, and does keep notes on quantity of waste and where the waste is transported. Verified inspection protocols and notes,  and in interview with staff and contractors.</t>
  </si>
  <si>
    <t xml:space="preserve">Up-to-date Emergency preparedness procedures all available in Kompassen, thus SCA Skog has documented emergency preparedness procedures for their activities, including required first aid equipment. Forest machines inspected as first aid equipment in the machines. </t>
  </si>
  <si>
    <t xml:space="preserve">SCA Skog has maintained emergency preparedness procedures, seen in Kompassen including fire preparedness measures. Confirmed during interview. </t>
  </si>
  <si>
    <t>SCA Skog is using the trademarks on own webpage but is using the certificate license code belonging under their PEFC COC code.</t>
  </si>
  <si>
    <t>SCA Skog has a PEFC trademark license agreement with PEFC sweden. SCA Skog has in place procedures for using the PEFC logo, but has no use to date.</t>
  </si>
  <si>
    <t>GIS system and management plan check: 
For the full certified forest area, SCA Skog has a GIS based forest management plan including all aspects listed in Annex 1 of the standard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t>
  </si>
  <si>
    <t xml:space="preserve">Interview: 
SCA Skog is aware of this requirement and does not count trees as conservation trees unless they meet the criteria of a conservation tree. 
Field check and interview with staff foresters and managers confirm. </t>
  </si>
  <si>
    <t xml:space="preserve">Interview: 
SCA Skog undertakes a systematic review and has a program for removing the self-dispersal of exotic tree species outside of existing and planned stands of exotic tree species. Interviews with district foresters and managers confirm. </t>
  </si>
  <si>
    <t>Swedish legislation
This is regulated by Swedish legislation.  
Interview with managers and wildlife responsible: 
Hunting of wildlife to obtain a good balance between the wildlife population and the forest resources occurs on SCA Skog forest land. The moose inventories are followed up and measures are taken to bring about change where necessary through collaboration with other players in moose management areas.</t>
  </si>
  <si>
    <t>Review of Sami cooperation/engagement, planning and consultation: 
As part of the consultation process, managers ask the sami villages to identify where caretaking needs to be taken. If the sami people have specific wishes, these are included in the instructions to the contractors. For the areas where Reindeer husbandry plans have been elaborated, the managers uses in addition the information, which the sami people are willing to give. In addition, there are national interest maps of the reindeer husbandry that are used in the planning and consultation process. Examples of documented consultation with sami representatives inspected. The known sites of significance for the sami villages are included in the GIS management planning system. For each planned operation, the manager consults the sami villages and adjusts the harvesting plans if the sami villages have any wishes or needs. Examples inspected where the plans were significantly changed or the time of harvest was adjusted to the expressed wishes of the sami. 
See stakeholder comments received in A2 of this report.  
During the audit, these topics were reviewed and SCA Skog found to take these into consideration.
During the audit, SCA Skog's routines for consultation and co-planning were checked. The routines also clearly state that co-planning takes place through the consultation portal. Several random samples and interviews with managers at SCA Skog show that this is also done in practice. It is true that it has been missed in some cases, but as indicated, there is a deficiency in the case of new hires or shifts of responsibility. SCA Skog has taken care of this and registered it internally.</t>
  </si>
  <si>
    <t>GIS and ecological landscape plans review:
The ecological landscape plans for SCA Skog  includes data on landscape types, HCV, key biotopes, redlisted species etc. Field inspection and interview with ecologist and managers confirm that planning is done in a landscape ecology perspective.</t>
  </si>
  <si>
    <t xml:space="preserve">Not applicable. SCA Skog owns more than 5000 há. </t>
  </si>
  <si>
    <t xml:space="preserve">When and if planning new roads, SCA Skog prepares notification to Swedish authorities to obtain permission and to plan that the construction are done without causing damage to natural watercourses. Interview of staff foresters and managers confirm ensuring new roads does not change the natural flow of water bodies. </t>
  </si>
  <si>
    <t xml:space="preserve">SCA Skog has written instructions on requirements related to burning and has plan for how to reach the goals for burning sufficient forest area to restore or boost nature values.  
Documents, guidelines, and work instructions and maps reviewed.  </t>
  </si>
  <si>
    <t>Karina Kitnaes (TL); Björn Sild; Michael Koldsø</t>
  </si>
  <si>
    <t>PEFC 002:5, 5.10.2</t>
  </si>
  <si>
    <t>PEFC 002:5, Bilaga 2</t>
  </si>
  <si>
    <t>Yes</t>
  </si>
  <si>
    <t xml:space="preserve">Information about PEFC-certification on the work instruction:
The points below (of relevance for the operation) shall be included or be ensured according to agreed routine with the contractor: 
2. Information on PEFC-certification </t>
  </si>
  <si>
    <t>3 mdr from receipt of final report</t>
  </si>
  <si>
    <t>SCA shall secure that the operator performing the operations document that: 
- Special consideration are shown to wetlands and other water environments when planning for forestry operations, and 
-  Rutting at edge- and buffer zones is avoided.</t>
  </si>
  <si>
    <t>SCA måste säkerställa att operatören, som utförar åtgärderna, dokumenterar:
- att särskild hänsyn tas till våtmarks- och vattenmiljöer, och 
- att spårbildning vid kant- och skyddszoner undvikas.</t>
  </si>
  <si>
    <t>12 mdr from receipt of final report</t>
  </si>
  <si>
    <t>PEFC 002:5, 3.13.4; 3.13.5</t>
  </si>
  <si>
    <t xml:space="preserve">SCA should secure that: 
- the client’s operational site directive (including map) concerning agreed operation shall be observed. 
In case of nonforeseen incidents in connection with the operation shall these be communicated to the client. In case of the need to adjust the operation, these shall be agreed upon with the client. </t>
  </si>
  <si>
    <t xml:space="preserve">SCA bör säkerställa att:
- beställarens traktdirektiv, inklusive karta, för avtalad åtgärd följas. 
Vid oförutsedda händelser av betydelse i samband med åtgärden ska dessa kommuniceras till beställaren. Uppstår, i samband med åtgärd, behov av anpassningar av betydelse ska dessa överenskommas med beställaren. </t>
  </si>
  <si>
    <t>Skogsägare</t>
  </si>
  <si>
    <t>Entreprenör</t>
  </si>
  <si>
    <t>See A7</t>
  </si>
  <si>
    <t>Se A7</t>
  </si>
  <si>
    <t>13/12 Pre-liminary closing meeting - managers and auditors</t>
  </si>
  <si>
    <t>06/02/25 Audit: Review of documentation, staff interviews continued</t>
  </si>
  <si>
    <t>06/02/25 Audit: Review continued stakeholder comments and complaints</t>
  </si>
  <si>
    <t>07/02/25 Closing meeting - managers and auditors</t>
  </si>
  <si>
    <t>ID42222 Ongoing final harvest. Size of forest stand – 3,87 ha and final harvest A1 size- 3,42 ha. Protected zone: N1 Surdrag - 0,45 ha. Enough of high tree stumps, conservation trees and culture stumps left around cultural heritage. Dead trees piled up on compartment. Ongoing harvesting and interview of harvester operator. First aid kit, controlled fire extingushers (4pcs), absorbent mat available. Harvester operator confirmed having different trainings from SCA (controlled from educational portal in the office). Nature value assessment conducted and recorded. Work instruction with maps in place and available.
ID42331 Finished final harvest. Size of forest stand – 4,10 ha and final harvest A1 size- 3,78 ha. Protected zones: N1 Sumskog - 0,16 ha, N2 – Kantzon back – 0,1 ha and N3 – Surdräg – 0,06 ha . Enough of high tree stumps, conservation trees and retention trees. Dead trees piled up on compartment and retained. Nature value assessment conducted and recorded. Work instruction with maps in place and available.
ID41706 Finished final harvest. Size of forest stand – 9,85 ha. Final harvest A1 size- 3,42 ha, A2 – 0,95 ha and A3 – 3,16 ha. Protected zones: N1 Trädsmling - 0,66 ha, N2 – Surdrag – 0,19 ha, N3 – Surdräg – 0,45 ha, N4 – Surdrag – 0,19 ha, N5 – Kantzon back – 0,38 ha, N6 – Surdrag – 0,13 ha, N7 – Trädsamling – 0,18 ha, N8 – Surdrag – 0,14 ha. high tree stumps, conservation trees and and retention trees retained. Dead trees piled up in compartment and retained. Nature value assessment conducted and recorded. Work instruction with maps in place and available.
ID42408 Finished selective harvest. Size of forest stands two objects – 3,57+ 3,64 ha. Protected zones set aside. high tree stumps, conservation trees and retention trees retained. Nature value assessment conducted and recorded. Work instruction with maps in place and available.
ID42410 Finished selective harvest. Size of forest stands two objects – o,67+0,74 ha. Protected zones set aside. high tree stumps, conservation trees and retention trees retained. Nature value assessment conducted and recorded. Description of alternative methods for harvesting. Work instruction with maps in place and available.
ID42083 Partly selective harvest and final harvest. Size of forest stands two objects – 0,13+0,24 ha. Protected zones set aside. high tree stumps, conservation trees and retention trees retained. Nature value assessment conducted and recorded. Work instruction with maps in place and available.
ID40726 (Halmyrvägen 11). Finished final harvest and ongoing forwarding. Size of overall forest stand – 1,63 ha and final harvest A1 size- 1,28 ha. Protected zones: N1 Kantzon berg- 0,12 ha and N2 Kantzon berg – 0,23 ha. high tree stumps, conservation trees and retention trees retained. Dead trees piled up in compartment and retained. Ongoing forwarding and forwarder operator (own employee) interviewed. First aid kit, controlled fire extinguishers (4pcs), absorbent mat available. Forwarder operator confirmed having different trainings from SCA through the educational portal in the office. Calibration meetings carried out in once in a quarter with production, planning, subcontractors and own forestry teams. Nature value assessment conducted and recorded. Work instruction with maps in place and available – also controlled the access in forwarder.
ID40724 (Hallmyrvägen Gh). Finished thinning. Size of overall forest stand – 24,34 ha and thinninh G1 size- 21,93 ha. Protected zones: N1 Kantzon myr - 0,27 ha, N2 – Kantzon myr – 0,6 ha and N3 – Kantzon berg – 0,45 ha and N4 Kantzon myr – 1,09 ha . Skidding track marked with band by planner. No damaged trees during thinning identified. Nature value assessment conducted and recorded. Work instruction with maps in place and available.
ID41516 Finished final harvest. Size of forest stands 5,6 ha. Protected zones set aside. high tree stumps, conservation trees and retention trees retained. Dead wood retained. Nature value assessment conducted and recorded. Work instruction with maps in place and available.</t>
  </si>
  <si>
    <t>ID41492 Finished final harvest. Size of forest stands 2,27 ha. Protected zones set aside. high tree stumps, conservation trees and retention trees retained. Dead wood retained. Walking trail through compartment, crossed once by harvesting machine. Nature value assessment conducted and recorded. Work instruction with maps in place and available.
ID71586 (Byske, ytterstfors). Finished final harvest. Size of overall forest stand – 2,22 ha and final harvest A1 size- 1,29 ha. N1 Kantzon back – 0,79 ha, N2 – Sumskog - 0,14 ha. Enough of high tree stumps, conservation trees and retetion trees. Dead trees piled up on compartment. Nature value assessment conducted and recorded. Work instruction with maps in place and available. Low high stumps left behind to mark the walking trail.
ID24560 (åmanstjärn furuögrun). Finished final harvest. Size of overall forest stand – 2,42 ha and final harvest A1 size- 2,35 ha. N1 Trådsamling back – 0,7 ha. Enough of high tree stumps, conservation trees and retetion trees. Dead trees piled up on compartment. Nature value assessment conducted and recorded. Work instruction with maps in place and available. There has been collaboration with the neighbor to the north of the clear cut.
ID42683 (Norsjön). Ongoing final harvest. Size of overall forest stand – 8,97 ha and final harvest A1 size- 8,39 ha. N1 Kantzon myr – 0,21 ha, N2 Kantzon myr – 0,16 ha and N3 Sumpskog – 0,21 ha. Enough of high tree stumps, conservation trees and retetion trees. Dead trees piled up on compartment. Nature value assessment conducted and recorded. Work instruction with maps in place and available. 
ID25142 Finished final harvest. Size of forest stands – 3,45 ha. Protected zones set aside. Buffer zone towards mire set aside and intact, high tree stumps, conservation trees and retention trees retained. Nature value assessment conducted and recorded. Work instruction with maps in place and available.
ID23634 Finished final harvest. Size of forest stands 4,91 ha. Protected zones set aside. Buffer zone towards mire set aside and intact. high tree stumps, conservation trees and retention trees retained. Dead wood retained. Nature value assessment conducted and recorded. Work instruction with maps in place and available.
ID25140 Finished final harvest. Size of forest stands 4,72 ha. Protected zones set aside. Buffer zone towards mire set aside and intact. high tree stumps, conservation trees and retention trees retained. Dead wood retained. Nature value assessment conducted and recorded. Work instruction with maps in place and available.
ID22095 Finished final harvest. Size of forest stands 1,44+4,69 ha. Protected zones set aside. Buffer zone towards mire set aside and intact. high tree stumps, conservation trees and retention trees retained. Dead wood retained. Nature value assessment conducted and recorded. Work instruction with maps in place and available.
ID22092 Finished final harvest. Size of forest stands two compartments 5,94+2,68 ha. Protected zones set aside. high tree stumps, conservation trees and retention trees retained. Dead wood retained. Buffer zones towards mire and water. Nature value assessment conducted and recorded. Work instruction with maps in place and available.
ID23633 Finished final harvest. Size of forest stands 2,89 ha. Protected zones set aside. high tree stumps, conservation trees and retention trees retained. Dead wood retained. Buffer zones towards mire and water. Cultural heritage retained and intact. Nature value assessment conducted and recorded. Work instruction with maps in place and available.
ID22099 First thinnings. Size of forest stands 5,89+5,24 ha. Protected zones set aside. Buffer zones towards mire and water. Nature value assessment conducted and recorded. Work instruction with maps in place and available.
ID23113 Harvest before road constructions. Size of area: 2,87 ha. Marked with band. Work instruction with maps in place and available.</t>
  </si>
  <si>
    <t xml:space="preserve">ID41738 (Söderstöm). Finished final harvest. Size of overall forest stand – 2,42 ha and final harvest A1 size- 6,2 ha. N1 Kantzon myr – 0,16 ha and N2 Kantzon myr – 0,0,11 ha. Enough of high tree stumps, conservation trees and retetion trees. Dead trees piled up on compartment. Nature value assessment conducted and recorded. Work instruction with maps in place and available. There has been collaboration with the neighbor to the north of the clear cut. Two groups of pine were also left behind.  
ID41874 (Nilsson, S Forslund). Finished final harvest. Size of overall forest stand – 4,06 ha and final harvest A1 size- 3,5 ha. N1 Sumpskog – 0,39 ha and N2 Kantzon myr – 0,15 ha. Enough of high tree stumps, conservation trees and retetion trees. Dead trees piled up on compartment. Nature value assessment conducted and recorded. Work instruction with maps in place and available. 
ID41870 (Nilsson, Mullkälen Ô). Finished final harvest. Size of overall forest stand – 7,25 ha and final harvest A1 size- 7,02 ha. N1 Ravines and gorges – 0,09 ha and N2 Forest considerations – 0,0,14 ha. Enough of high tree stumps, conservation trees and retetion trees. Dead trees piled up on compartment. Nature value assessment conducted and recorded. Work instruction with maps in place and available. 
ID29031 (Nolemo, Västra,Skift). Finished final harvest. Size of overall forest stand – 7,68 ha and final harvest A1 size- 6,53 ha. N1 Kulturmiljö – 0,99 ha, N2 Kantzon sjö – 0,07 ha, N3 Kantzon myr – 0,03 ha and N4 Kantzone berg 0,06 ha. Enough of high tree stumps, conservation trees and retetion trees. Dead trees piled up on compartment. Nature value assessment conducted and recorded. Work instruction with maps in place and available. Areas with cultural heritage S1,S2,S3 Gravröse. 
ID29030 (Nolemo, Västra,Skift). Finished final harvest. Size of overall forest stand – 7,68 ha and final harvest A1 size- 9,38 ha. N1 Kulturmiljö – 1,16 ha, N2 Kantzon myr – 0,1 ha, N3 Impediment (ej egen skog) – 0,33 ha, N4 Kantzone bäck 0,06 ha and N5 . Impediment (ej egen skog) – 0,04 ha. Enough of high tree stumps, conservation trees and retetion trees. Dead trees piled up on compartment. Nature value assessment conducted and recorded. Work instruction with maps in place and available. Areas with cultural heritage P11,12 and 13 Röse. </t>
  </si>
  <si>
    <t>03/12 Öppning - ledare och revisorer</t>
  </si>
  <si>
    <t>03/12 Granskning av dokumentation &amp; system/-rutiner, interview</t>
  </si>
  <si>
    <t>04/12 Granskning av dokumentation &amp; system/-rutiner, interview</t>
  </si>
  <si>
    <t>05/12 Site besök Skog 1</t>
  </si>
  <si>
    <t>06/12 Site besök Skog 1</t>
  </si>
  <si>
    <t>10/12 Granskning av dokumentation &amp; system/-rutiner, interview</t>
  </si>
  <si>
    <t>11/12 Site besök Skog 2</t>
  </si>
  <si>
    <t>12/12 Site besök Skog 2</t>
  </si>
  <si>
    <t>13/12 Granskning av dokumentation &amp; system/-rutiner, interview</t>
  </si>
  <si>
    <t>13/12 Preliminär avslutning -  ledare och revisorer</t>
  </si>
  <si>
    <t>07/02/25 Avslutning -  ledare och revisorer</t>
  </si>
  <si>
    <t>06/02/25 Granskning fortfarande intressentsynpunkten och klagomål</t>
  </si>
  <si>
    <t>06/02/25 Granskning av dokumentation &amp; system/-rutiner, interview</t>
  </si>
  <si>
    <t>19/01/25 Audit: Review continued stakeholder comments and complaints</t>
  </si>
  <si>
    <t>19/01/25 Granskning fortfarande intressentsynpunkten och klagomål</t>
  </si>
  <si>
    <t>03-12.2024-07.02.2025</t>
  </si>
  <si>
    <t xml:space="preserve">SCA Skog Piteå Källbogatan 77, 941 36 Piteå </t>
  </si>
  <si>
    <t>SCA Skog, Umeå Vildmannavägen 1, 904 02, Umeå</t>
  </si>
  <si>
    <t>SCA Skog Strömsund, Storgatan 16, 833 35, Strömsund</t>
  </si>
  <si>
    <t>SCA Skog Sollefteå, Risövägen 2, 881 30, Sollefteå</t>
  </si>
  <si>
    <t>SCA Skog Östersund Storsjöstråket 15, 831 26, Östersund</t>
  </si>
  <si>
    <t>SCA Skog Ånge Kyrkvägen 17A, 841 31, Ånge</t>
  </si>
  <si>
    <t>SCA Skog Sundsvall Tegelvägen 3B, 853 50, Sundsvall</t>
  </si>
  <si>
    <t>See product schedule</t>
  </si>
  <si>
    <t>S1 2024</t>
  </si>
  <si>
    <t>The following criteria were assessed: PEFC 002:5 3 and App 2; PEFC 003:5 all; PEFC 004:5 App 2</t>
  </si>
  <si>
    <t>Följande kriteria blev granskat: PEFC 002:5 3 and App 2; PEFC 003:5 all; PEFC 004:5 App 2</t>
  </si>
  <si>
    <t>SCA Skog AB is structured as one organisation with 1 main office and activities shared over 7 flow regions plus two nurseries under Norrplant. 
SCA Skog AB is located with Central Office in Sundsvall, Sweden and is one of the largest owner of productive forest land in Sweden. The company has no wood processing facilities under the scope of the ISO certificate. The company possess two nurseries under Norrplant, which is the Worlds largest plant nursery. The company has more than 650 employees.</t>
  </si>
  <si>
    <t>The company uses an integrated environmental management system for accessing documents (kompassen and FARt), and as a control mechanism for the management system. Each core process has a procedure to control it, that is available at point of use in internal system.
Via the organisational structure, the management system and the processes become visible and is linking the organisational structure to the system in Kompassen.</t>
  </si>
  <si>
    <t>SCA Skog’ commitment to sustainable forestry and compliance with ISO 14001 is communicated through documents found in Kompassen and via centralised policies, which were reviewed during the audit:
-	Hållbarthetspolicy (concern niveau):
-	SCA uppförandakod.pdf (code of conduct)
-	Antikorruptionsinstruktion.pdf
-	Principerna I hållbarhetspolicyn.pdf
-	SCAs leventörssandards.pdf
-	SCA suppliers standard
-	Hälsa &amp; säkerhet – Kompassen.
-	SCA webfiber (skaper pdf-filen från Kompassen):
-	Miljøpolicy (skog): Riktlinjer för SCA Skogs miljöarbete.</t>
  </si>
  <si>
    <t>The Environmental Policy includes the environmental objectives, commitments to the protection of the environment, fulfilling its compliance obligations, and continual improvement and performance, as also further specified in the instruction document under the policy.</t>
  </si>
  <si>
    <t>Number of employees (total, m, f): 650, of which 380 are men and 270 women.</t>
  </si>
  <si>
    <t>Antalet entreprenörer (totalt, män, kvinnor): 100 entreprenörer, alla är män och inga kvinnor</t>
  </si>
  <si>
    <t>Antalet anställda (totalt, män, kvinnor): 650, härav 380 män och 270 kvinnor</t>
  </si>
  <si>
    <t>The organisation operates a documented and digitised forest management system with centralised policies, procedures, instructions and records (single-site). The staff are located at 1 central office and 7 flow regions with offices, all employees refer under same central office and apply the same centralised system. The total management area is one large FMU consisting of multiple sites, covered by one forest management plan.</t>
  </si>
  <si>
    <t>Organisationen driver ett dokumenterat och digitaliserat skogsförvaltningssystem med centraliserade policyer, rutiner, instruktioner och register för skogen (single-site). Personalen är belägen på 1 centralkontor och 7 områden med kontorer, alla anställda rapporterar under samma centralkontor och tillämpar samma centraliserade system. Det totala förvaltningsområdet är ett stort FMU som består av många avdelningar som täcks av en skogsskötselplan</t>
  </si>
  <si>
    <t xml:space="preserve">8 interviews in person during audit </t>
  </si>
  <si>
    <t>8 intervjuer i fält</t>
  </si>
  <si>
    <t>9 responses were received</t>
  </si>
  <si>
    <t>9 svar blev mottagit.</t>
  </si>
  <si>
    <t>144 consultees were contacted</t>
  </si>
  <si>
    <t>144 intressenter blev kontaktat.</t>
  </si>
  <si>
    <t>Consultation was carried out on 25.10.2024</t>
  </si>
  <si>
    <t>Konsultation blev genomförd 25.10.2024</t>
  </si>
  <si>
    <t>m: 100
f: 0</t>
  </si>
  <si>
    <t>m: 442
f: 163</t>
  </si>
  <si>
    <t>No</t>
  </si>
  <si>
    <t>Nej</t>
  </si>
  <si>
    <t>Private; public</t>
  </si>
  <si>
    <t>Contractors</t>
  </si>
  <si>
    <t>Bruksrätt</t>
  </si>
  <si>
    <t>âgarskap</t>
  </si>
  <si>
    <t>Outsourcing</t>
  </si>
  <si>
    <t>Entreprenörer</t>
  </si>
  <si>
    <t>Semi-natural &amp; mixed</t>
  </si>
  <si>
    <t>Coniferous dominant</t>
  </si>
  <si>
    <t>List these (definition of HCV is not a PEFC requirement in all countries, so listing nature values is more precise)</t>
  </si>
  <si>
    <t>See Annex 3</t>
  </si>
  <si>
    <t>Se bilaga 3</t>
  </si>
  <si>
    <t>Se produktgrupplistan</t>
  </si>
  <si>
    <t>Standing, roadside and delivered</t>
  </si>
  <si>
    <t>Privat</t>
  </si>
  <si>
    <t>Privat, allemansrätten</t>
  </si>
  <si>
    <t>Sami</t>
  </si>
  <si>
    <t>HCV1 Artsdiversitet
HCV2 Ekosystem på landskapsnivå och mosaiker av ekosystem
HCV3 Ekosystem och livsmiljöer
HCV5 Lokalsamhällens behov
HCV6 Kulturella värden</t>
  </si>
  <si>
    <t>HCV1 Species diversity
HCV2 Landscape-level ecosystems and mosaics
HCV3 Ecosystems and habitats
HCV5 Community needs
HCV6 Cultural values</t>
  </si>
  <si>
    <t>18 person days including time spent on preparatory work, actual audit days, consultation and report writing (excluding travel)</t>
  </si>
  <si>
    <t>18 dagar inkl förberedelse, intressent konsultation, fältbesök, rapportering och kommunikation med klienten.</t>
  </si>
  <si>
    <t xml:space="preserve">Interview with managers and responsible staff:
SCA Skog is aware of laws and regulations and has access to laws and regulations. 
Access to legislation:
SCA Skog has subscribed to the national service Regelrätt Skogsbruk on www.regelratt.se, which provides updated information on laws and regulations.  
Field visits to sampled sites (see ID on sheet 6 S1 2024):
Review of conducted forestry confirm meeting applicable legislation and practices.
Documentation reviewed: 
Management plans and landscape plans. 
Interview with forest managers, planners and ecologist confirm: 
No untested forest management methods nor materials are applied. 
</t>
  </si>
  <si>
    <t xml:space="preserve">Interview: 
SCA Skog managers indicate that illegal and unauthorised activities are usually not a problem on SCA Skog properties, althought if such activities would occur they would handle the issue including contacting the police, the municipalities or the Enforcement Authority. 
Documentation and system review:
Rutin skogsbrand och eftersläckningsarbete SCA_SK
Monitoring as prevention: Forest managers checks as part of planning and controlling of forest operations. </t>
  </si>
  <si>
    <t xml:space="preserve">Documentation reviewed: 
Management plans and landscape plans. 
 - D__KVH_Skogsvård: Kvalitetshandbok Skogsvård, skogsvårdsåtgärder. 
 - D__KVH_Traktplaneringshandboken.
 - D__KVH_Avverkning
The cycle of intentory, planning, implementation, monitoring and evaluation proven through GIS management planning, work instructions, followi up after implementation, pre- and post assessments of nature values, social impacts and economic results
Interview with forest managers, planners and ecologist confirm: 
The management cycle consists of inventory, planning, implementation, monitoring and evaluation. </t>
  </si>
  <si>
    <t xml:space="preserve">Checked in GIS: 
All known key habitats (classified as NO and to some extent NS) are found in the GIS based system.
All protected areas and key biotopes are marked on GIS/maps and conserved. 
All know information on red-listed species by checking "Artsportalen" and if SCA Skog receives information from NGOs or other experts, SCA Skog includes the data in GIS.
Interview: Planners and specialists checks if and which species are present, if so the forest operations and work instructions are adapted. 
Field visits: NO and NS sites were visited during field visits. Forest specialists have conducted field mapping and done nature value assessment. </t>
  </si>
  <si>
    <t xml:space="preserve">Interview and field visits:
No harvest of NTFPs.
Allemansrätten (Public access) is respected, including the right to pich mushrooms and berries. </t>
  </si>
  <si>
    <t xml:space="preserve">Documentation reviewed: 
 - D__KVH_Skogsvård: Kvalitetshandbok Skogsvård, skogsvårdsåtgärder. 
 - D__KVH_Traktplaneringshandboken.
 - D__KVH_Avverkning for harvesting and for commercial thinning Procedures and checklists include measures to avoid and minimize soil damage. 
The field post-havest checklist includes a verification checkbox regarding this requirement. 
System check: These are available to staff and contractors, seen on intranet and portal for contractors. 
Field visits and interview:
No soil damage was seen during site visits (See ID on sheet "6 S1 2024"). Forest managers and machine contractors aware.
</t>
  </si>
  <si>
    <t xml:space="preserve">SCA Skog purchases seedlings from own  nurseries (worlds largest plant nursery), which were visited as part of the ISO 14001 audit.  
Checked: 
Documentation of proveniens and origin in GIS plan for each planted forest stand. Invoices from the nursery include information on proveniens.
</t>
  </si>
  <si>
    <t>Swedish regulation: 
After final harvest and regeneration felling, forest land is reforested. 
Documentation check:
 - GIS for implemented operations
- Procedures: Kvalitetshandbok Skogsvård, section on planting.
Interview and field visits: Forest managers confirm and verifies regeneration after three years and implement measures if adequate regeneration is not achieved.</t>
  </si>
  <si>
    <t xml:space="preserve">Documentation check: 
 - GIS for implemented operations and choice of method.
 - Procedures: Kvalitetshandbok Skogsvård, section on Soil Preparation.
Field inspection and interview of managers confirm.
SCA Skog uses a variation of soil scarification adapted to the site. In areas with archaeological remains, no site preparation was seen during the audit. </t>
  </si>
  <si>
    <t>No use of GMOs confirmed.</t>
  </si>
  <si>
    <t>System check: 
Pre-commercial thinning and thinning is selected and done according to the GIS based forest management plan. 
Document check: 
 - - Procedures: Kvalitetshandbok Skogsvård, section on pre-commercial thinning and thinning with instructions and checklists.
 - written procedures and work instructions for contractors. 
Field visits:
During field visits, it was checked how the pre-commerical thinnings had been conducted, all were performed in line with the organisations instructions.</t>
  </si>
  <si>
    <t xml:space="preserve">Field visits to sampled sites: 
 - see list on sites visited on sheet 6 S1 2024): 
 - At least 10 trees per hectare are retained after each harvesting operation, post-harvest, in commercial thinnings as well as in regeneration fellings. During the audit, the trees were counted and found sufficient. 
Interviews with managers:
The nature value trees are marked in the field during on-site planning.  
Document review:
 - D-KVH Traktplaneringshandboken, sections on caretaking, thinnings and regeneration felling retaining conservation trees.
 - Written contractor work instructions. 
 - Contractors training in selecting the trees (skötselscholan). 
 - Written instructions, and specified work instructions and Specified in the field checklist. </t>
  </si>
  <si>
    <t>GIS system and document review:
 - Work instructions and D-KVD Traktplaneringshandbok.
 - Deciduous species are maintained in order to achieve a minimum of 10% of the stand volume so much as possible. Clear from work instructions and quality handbook. 
Field site visits (see ID on sheet 6 S1 2024):
 - Examples of thinnings seen during field visits, where standing deciduous species were retained. In moist zones within the forest stand and edge zones towards water bodies and wetlands, decidous species are retained and suitable conditions maintained. 
Interview with staff foresters and managers confirm.</t>
  </si>
  <si>
    <t>Field site visits (see list of sites visited):
During onsite field visits, confirmed that high stumps are created and retained on site and that all standing and laying coarse dead wood are retained and not damaged. These values are identified and marked in the field.
Document review: 
 - D-KVH Traktplaneringshandboken
 - Work instructions, checklists. 
 - Specified as a requirement in the field planning procedures</t>
  </si>
  <si>
    <t xml:space="preserve">Document review: 
 - D-KVH Traktplaneringshandboken: Measures on retaining all dead wood where existing standing and laying dead wood. 
Work instructions confirm focus on retaining and safeguarding all dead wood found on site.  
Interview with planners: 
For PF and PG stands, these are evaluated and planned before harvest, where any zones of larger areas with dead wood is retained and marked/ribboned to ensure that at least 20 of the most valuable dead/windthrown trees are retained. </t>
  </si>
  <si>
    <t xml:space="preserve">Documentation check:
 - D-KVH Traktplaneringshandboken
 - Written instructions include measures on retaining dead wood where existing and to create more dead wood by creating high stumps and retaining standing and laying dead wood. 
Field visits:
 - Created high stumps are in place at all harvesting sites visited.
 - Work instructions confirm focus on retaining and safeguarding all dead wood found on site. 
 - In NS and NO stands, no forest operations takes place and no extract of dead wood at all. 
 - For PF stands, these are evaluated and planned before harvest, where any zones of areas with dead wood is retained and marked. </t>
  </si>
  <si>
    <t>Interview with staff foresters and managers: 
SCA Skog is aware of this requirement. Provided that a sufficient amount of dead wood was retained at regeneration felling, additional amounts of dead wood need not be created when the seed trees are felled. 
Field check confirm. 
Documentation checked: Traktplaneringshandboken</t>
  </si>
  <si>
    <t xml:space="preserve">Interview with staff foresters and managers and ecologist:
All are aware of this requirement but no regeneration fellings in stands of oak and beech are planned.  
Field check: Confirm.
Documentation check:
 - D-KVH Traktplaneringshandboken
 - Management plan check confirm. </t>
  </si>
  <si>
    <t xml:space="preserve">Document review: 
 - D-KVH Traktplaneringshandboken
 - Händsyn vid traktplanering
 - Genrell detaljhänsyn vid föryngrinsavverkning.
Clear guidelines on protecting and maintaining existing values are in place and instructions to contractors. 
 - Forest management plan in GIS system check:
SCA Skogs has identified existing values present within the forest area. The identification is based on national method for woodland habitats, designed Natura 2000 sites, protected areas (nature, water, soil, national social interests), identified HCVFs. Key habitats are mapped and set aside. 
Work instructions and site maps: Information on set-aside zones as result of nature value assessment.
Interview and field document inspection confirm the practical implementation complies.
</t>
  </si>
  <si>
    <t>Interview:
SCA Skog assess their activities in accordance with the forest legislation.  Interviews with staff foresters and managers confirm.
GIS system check: 
 - management measures clear on active monitoring of risk-prevention.</t>
  </si>
  <si>
    <t>Interview and GIS system check: 
SCA Skog does not reforestate with exotic tree species, apart from contorta pine in some regions. Only where native Pine does not regenerate well, for example in areas of extensive browsing by moose, Pinus Contorta is planted. 
The forest stands with contorta pine are documented on stand level in the GIS based forest management plan. 
Field site visits:
Examples of such stands seen during field visits.</t>
  </si>
  <si>
    <t>Review of results of green accounting data: 
SCA Skog undertakes review an a program for removing the self-dispersal of exotic tree species outside of existing and planned stands of exotic tree species.</t>
  </si>
  <si>
    <t xml:space="preserve">As part of normal prescribed procedures and consultation with sami people, exotic tree species are not being established within areas of particular importance to reindeer husbandry unless agreed upon in consultation. Exotic tree species (pinus contorta) is not being established within areas of particular importance to reindeer husbandry. Examples of documented consultation with sami representatives inspected as well as inspection of maps and planning documentation confirm this.
No stakeholder comments received related to this. </t>
  </si>
  <si>
    <t>GIS system review:
The use of Pinus contorta as the only exotic species is limited (less than 10% of the total forest area).</t>
  </si>
  <si>
    <t>Documentation check: 
 - D-KVH Skogsvård, 
 - Hänsyn vid traktplanering_SK.
Field visits and interview of planners and manager:
New ditches are not established. Confirmed during field documentation review and interview with staff foresters and managers. Consultation with Skogsstyrelsen is always conducted before cleaning/ maintenance of ditches is made.</t>
  </si>
  <si>
    <r>
      <t xml:space="preserve">The forest management standard lays down the objectives, fundamental guidelines, and requirements for an economically sustainable and site-adapted forestry production. 
</t>
    </r>
    <r>
      <rPr>
        <b/>
        <i/>
        <sz val="10"/>
        <rFont val="Calibri"/>
        <family val="2"/>
        <scheme val="minor"/>
      </rPr>
      <t xml:space="preserve">Facilities and further information
Information on current legislation applicable to forestry and advice on forest management may be obtained from the web-based services “Regelrätt Skogsbruk”, rkrattsbaser.gov.se, and “Kunskap Direkt”, www.kunskapdirekt.se. The forest sector’s targets for good environmental consideration are to be found at www.skogsstyrelsen.se.
</t>
    </r>
    <r>
      <rPr>
        <b/>
        <sz val="10"/>
        <rFont val="Calibri"/>
        <family val="2"/>
        <scheme val="minor"/>
      </rPr>
      <t xml:space="preserve">
</t>
    </r>
  </si>
  <si>
    <t>Forestry shall be practiced in a way that complies with applicable legislation and industry practice. Forestry shall be sustainable and based on scientifically tested and site-adapted methods and principles. Sustainable forest management refers to long-term management with the aim of preserving or enhancing the values of the 
forest holding in the form of forest production, climate benefit, conservation values, and social values. Forestry shall have a market perspective and make use of available market information and studies</t>
  </si>
  <si>
    <t xml:space="preserve">Skogsbruket ska bedrivas så att gällande lagar och branschpraxis följs. Skogsbruket ska vara hållbart och baseras på vetenskapligt beprövade, ståndortsanpassade metoder och principer. 
Med hållbart skogsbruk avses ett långsiktigt brukande med syfte att bevara eller förstärka fastighetens tillgångar i form av skogsproduktion, klimatnytta, naturvärden och sociala värden. Skogsbruket ska ha ett marknadsperspektiv och använda tillgänglig marknadsinformation och studier. </t>
  </si>
  <si>
    <t>Forest management shall prevent undesired forest fires and unlawful activities like illegal logging and illegal land-use. 
Infrastructure such as construction and maintenance of forest roads shall be planned and constructed so that damages to forest ecosystems are minimised.</t>
  </si>
  <si>
    <t>Skogsförvaltningen ska förebygga oönskade bränder och otillåten verksamhet som illegal avverkning och illegal markanvändning. 
Infrastruktur som konstruktion och underhåll av skogsbilvägar ska planeras och genomföras så att skador på skogsekosystemet minimeras.</t>
  </si>
  <si>
    <r>
      <t xml:space="preserve">Conversion of forest land to other land use shall only be made to a limited extent and where such conversion is consistent with current legislation, and after all necessary permissions have been obtained/consultation carried out. Examples of this are when conversion aims at development of infrastructure related to forestry or society at large (roads, wind and solar power etc.), research, improvement of conditions for outdoor life, or preservation or development of cultural values or biological diversity. 
</t>
    </r>
    <r>
      <rPr>
        <i/>
        <sz val="9"/>
        <rFont val="Calibri"/>
        <family val="2"/>
        <scheme val="minor"/>
      </rPr>
      <t xml:space="preserve">Note 1: Limited extent means no greater that 5% of the certified forest area (boreal). 
Note 2: The requirement may be fulfilled at group level  </t>
    </r>
    <r>
      <rPr>
        <sz val="10"/>
        <rFont val="Calibri"/>
        <family val="2"/>
        <scheme val="minor"/>
      </rPr>
      <t xml:space="preserve"> </t>
    </r>
  </si>
  <si>
    <t xml:space="preserve">Where conditions exist for deciduous trees on the forest holding, an area equivalent to at least 5% of the area of mesic and moist forest soils shall be managed to become dominated by deciduous trees. Stands dominated by deciduous trees in all soil moisture classes may be included. It shall be indicated in the forest management plan which compartments that have been identified. 
On forest holdings where conditions for at least 5% of stands dominated by deciduous trees are lacking, and where rational deciduous forest management cannot be practiced due to browsing, soil conditions, climatic conditions, or where it conflicts with the Forestry Act, forest management shall be practiced for an increased volume of deciduous timber at the level of the forest holding. Existing occurrence of deciduous trees and objective for increased deciduous timber volume shall be described in the forest management plan. </t>
  </si>
  <si>
    <t xml:space="preserve">Där betingelser på fastigheten finns för löv, ska en areal som motsvarar minst 5 % av arealen frisk och fuktig skogsmark brukas så att den utgörs av lövdominerade bestånd. Lövdominerade bestånd på alla markfuktighetsklasser får inräknas. I skogsbruksbruksplanen ska framgå vilka avdelningar som identifierats.  
På fastigheter där betingelser för minst 5 % lövdominerade bestånd saknas och där rationell lövskogsskötsel inte kan bedrivas på grund av viltbete, markförhållande, klimatläge, eller står i strid mot skogsvårdslagen ska skogsbruket bedrivas för en ökad virkesvolym löv på fastighetsnivå. Beskrivning av befintlig lövförekomst och målsättning 
för ökad virkesvolym löv ska beskrivas i skogsbruksplanen. </t>
  </si>
  <si>
    <t xml:space="preserve">Ditching
Ditching is a substantial intervention in the natural environment. To ensure forest regeneration and a good forest production, precautionary ditching as well as maintenance of existing ditches, may be necessary.  </t>
  </si>
  <si>
    <t xml:space="preserve">Dikning
Dikning är ett betydande ingrepp i naturmiljön. För att säkerställa skogsföryngring och en god skogsproduktion kan skyddsdikning respektive underhåll av befintliga diken vara nödvändigt.  </t>
  </si>
  <si>
    <r>
      <t xml:space="preserve">The use of plants treated with chemical pesticides or use of chemical pesticides in connection with planting is not permitted in the PEFC-certified forestry. 
</t>
    </r>
    <r>
      <rPr>
        <i/>
        <sz val="9"/>
        <rFont val="Calibri"/>
        <family val="2"/>
        <scheme val="minor"/>
      </rPr>
      <t xml:space="preserve">Note: For example, the use of chlorinated hydrocarbons and pesticides classified as WHO Type 1A and 1B is prohibited. </t>
    </r>
  </si>
  <si>
    <r>
      <t xml:space="preserve">Användning av plantor behandlade med kemiska insekticider eller användning av kemiska insekticider i samband med plantering är inte tillåtet i det PEFC-certifierade skogsbruket. 
</t>
    </r>
    <r>
      <rPr>
        <i/>
        <sz val="9"/>
        <rFont val="Calibri"/>
        <family val="2"/>
        <scheme val="minor"/>
      </rPr>
      <t xml:space="preserve">Not: T.ex. är användning av klorerade kolväten och pesticider av WHO Typ 1A och 1B är förbjuden.  </t>
    </r>
  </si>
  <si>
    <t xml:space="preserve">Vilt
Skogsägare ska verka för att klövviltstammarnas storlek anpassas så att samhällets långsiktiga mål för skogsskötsel och naturvård uppnås. Ett nära samarbete mellan skogsbruk och jägare är en förutsättning för att uppnå målet om en livskraftig viltstam i balans med fodertillgången. 
Skogsägaren ska ha översiktlig kännedom om hur förvaltningen av det klövvilt som skogsinnehavet är berört av fungerar och hur man som markägare kan samverka i förvaltningen. </t>
  </si>
  <si>
    <r>
      <t xml:space="preserve"> The forest owner shall be aware of the basis of Swedish wildlife management: 
• If the societal objectives regarding damages to forests from ungulates are not achieved, ungulate populations shall be adjusted accordingly.  
• To assess whether societal objectives regarding forest damages of ungulates are achieved, moose-grazing-inventory (ÄBIN) shall be used as on objective and quality assured method. 
A prerequisite for achieving the objectives regarding rowan, aspen, sallow, and oak (RASE) is that these are retained/promoted to a sufficient extent at pre-commercial thinning. 
</t>
    </r>
    <r>
      <rPr>
        <i/>
        <sz val="10"/>
        <rFont val="Calibri"/>
        <family val="2"/>
        <scheme val="minor"/>
      </rPr>
      <t xml:space="preserve">Guidance: 
The size of ungulate populations may be considered well-balanced when:
o rowan, aspen, sallow, and oak have the possibility to grow into trees in those parts of the country where they naturally occur
o it is possible to regenerate the forest land with suitable tree species
o at least 7 out of 10 regenerated stems of pine are undamaged at 5 m height 
</t>
    </r>
  </si>
  <si>
    <r>
      <t xml:space="preserve">Skogsägaren ska vara medveten om utgångspunkterna i svensk viltförvaltning: 
• Om samhällets mål avseende skogsskador av klövvilt inte uppnås ska 
klövviltstammarna anpassas därefter. 
• Som underlag för att bedöma om samhällets mål avseende skogsskador av klövvilt uppnåtts ska älgbetesinventering, (ÄBIN) som objektiv och kvalitetssäkrad metod användas. 
En förutsättning för att nå målen avseende RASE (Rönn, Asp, Sälg, Ek) är att de lämnas/gynnas i tillräcklig omfattning vid ungskogsröjning. 
</t>
    </r>
    <r>
      <rPr>
        <i/>
        <sz val="10"/>
        <rFont val="Calibri"/>
        <family val="2"/>
        <scheme val="minor"/>
      </rPr>
      <t xml:space="preserve">
Vägledning: 
Klövviltstammarnas storlek kan anses vara väl avvägd när:
o rönn, asp, sälg och ek kan bli trädbildande i de delar av landet där de är naturligt förekommande,
o det är möjligt att föryngra skogsmarken med lämpligt trädslag,
o minst 7 av 10 föryngrade tallstammar är oskadade vid 5 m höjd.</t>
    </r>
  </si>
  <si>
    <r>
      <t xml:space="preserve">Where the terrain is suitable, prescribed burning shall during a five-year-period be undertaken on an area equivalent to at least 5 % of the regeneration area on dry and mesic soils which are suitable for burning.
</t>
    </r>
    <r>
      <rPr>
        <i/>
        <sz val="10"/>
        <rFont val="Calibri"/>
        <family val="2"/>
        <scheme val="minor"/>
      </rPr>
      <t>Exemptions are made for regions where natural fires have been of subordinate significance. This includes montane forests, western parts of Västergötland, western parts of Småland, Bohuslän, Halland, Skåne, southern parts of Blekinge as well as Öland and Gotland. Exemptions are also made for urban woodlands and areas adjacent to buildings. Burning shall not be undertaken on lichen-rich soils of significance to reindeer husbandry.</t>
    </r>
    <r>
      <rPr>
        <sz val="10"/>
        <rFont val="Calibri"/>
        <family val="2"/>
        <scheme val="minor"/>
      </rPr>
      <t xml:space="preserve">
</t>
    </r>
  </si>
  <si>
    <t xml:space="preserve">Cultural stumps shall be created in order to indicate the occurrence of ancient- and cultural remains, unless this appears clearly in any other way. 
When it is not possible or may cause danger or does not add any signal value to create cultural heritage stumps, the remain may be marked out in another way that is clear, e.g., with grade stakes.  </t>
  </si>
  <si>
    <t xml:space="preserve">Kulturstubbar ska skapas för att markera forn- och kulturlämningar om inte detta framgår tydligt på annat sätt.
När det inte är möjligt eller utgör ett faromoment eller inte tillför ett signalvärde att tillskapa kulturstubbar kan lämningen markeras på annat tydligt sätt, exv. med stakkäppar. </t>
  </si>
  <si>
    <r>
      <t xml:space="preserve">The company’s/forest owner’s total forest holding under the same ownership, as well as any forest management, shall form the basis for certification.   
</t>
    </r>
    <r>
      <rPr>
        <i/>
        <sz val="9"/>
        <rFont val="Calibri"/>
        <family val="2"/>
        <scheme val="minor"/>
      </rPr>
      <t>Note: An area which is subject to imperative conversion may be taken out of the certified area.</t>
    </r>
  </si>
  <si>
    <r>
      <t xml:space="preserve">Requirements on management systems of certified organizations 
</t>
    </r>
    <r>
      <rPr>
        <i/>
        <sz val="10"/>
        <rFont val="Calibri"/>
        <family val="2"/>
        <scheme val="minor"/>
      </rPr>
      <t>Definitions for the Swedish PEFC-standard in PEFC SWE 001 PEFC’s Certification System for Sustainable Forest Management in Sweden, Appendix B. 
See Appendix 2 for requirements on management systems</t>
    </r>
  </si>
  <si>
    <r>
      <t xml:space="preserve">Krav för certifierade organisationers ledningssystem:
Ledningssystemkrav direkt
</t>
    </r>
    <r>
      <rPr>
        <i/>
        <sz val="10"/>
        <rFont val="Calibri"/>
        <family val="2"/>
        <scheme val="minor"/>
      </rPr>
      <t xml:space="preserve">Definitioner för den svenska PEFC-standarden i Svenska PEFC:s certifieringssystem för hållbart skogsbruk (PEFC SWE 001) bilaga B. </t>
    </r>
  </si>
  <si>
    <r>
      <t xml:space="preserve">Organisationens förutsättningar: Omfattning 
Tillämplighet och avgränsningar av organisationens ledningssystem ska 
fastställas och dokumenteras.  
</t>
    </r>
    <r>
      <rPr>
        <i/>
        <sz val="10"/>
        <rFont val="Calibri"/>
        <family val="2"/>
        <scheme val="minor"/>
      </rPr>
      <t xml:space="preserve">
Krav för direktcertifiering i PEFC SWE 004 kapitel 3 och definitioner i PEFC SWE 001 
bilaga 1.</t>
    </r>
  </si>
  <si>
    <r>
      <t xml:space="preserve">Ledarskap: 
Organisationen ska definiera roller och ansvar som har betydelse för verksamhetens efterlevnad av kraven i PEFC-standarden. 
</t>
    </r>
    <r>
      <rPr>
        <i/>
        <sz val="10"/>
        <rFont val="Calibri"/>
        <family val="2"/>
        <scheme val="minor"/>
      </rPr>
      <t xml:space="preserve">Krav för direktcertifiering i PEFC SWE 004 kapitel 3. </t>
    </r>
  </si>
  <si>
    <r>
      <t xml:space="preserve">Stöd: Tvister 
</t>
    </r>
    <r>
      <rPr>
        <i/>
        <sz val="10"/>
        <rFont val="Calibri"/>
        <family val="2"/>
        <scheme val="minor"/>
      </rPr>
      <t xml:space="preserve">Hantering av tvister och klagomål i kapitel 13 PEFC SWE 001.  </t>
    </r>
  </si>
  <si>
    <r>
      <t xml:space="preserve">Stöd: Kompetens 
Organisationen ska säkerställa att personalen som arbetar med ledningssystemet har nödvändig kompetens och insikt i PEFC-systemet och skogssektorn.  
</t>
    </r>
    <r>
      <rPr>
        <i/>
        <sz val="10"/>
        <rFont val="Calibri"/>
        <family val="2"/>
        <scheme val="minor"/>
      </rPr>
      <t xml:space="preserve">Krav på kompetens för skogsbruksåtgärder i PEFC SWE 002.  </t>
    </r>
  </si>
  <si>
    <r>
      <t xml:space="preserve">Utvärdering av prestanda: Intern revision:
Organisationen ska årligen genomföra en intern revision av skogsbruksverksamheten och tillhörande ledningssystem för att mäta och utvärdera efterlevnaden av PEFC-standarden, ledningssystemets lämplighet, tillräcklighet och verkan. Organisationen ska definiera processen för internrevisionen och, där det förekommer, tillhörande stickprov. Resultat från den interna revisionen ska analyseras och utvärderas för att ge underlag till styrning av verksamheten. 
</t>
    </r>
    <r>
      <rPr>
        <i/>
        <sz val="10"/>
        <rFont val="Calibri"/>
        <family val="2"/>
        <scheme val="minor"/>
      </rPr>
      <t xml:space="preserve">Grundkrav för direktcertifiering i PEFC SWE 004 kapitel 3.1.  </t>
    </r>
  </si>
  <si>
    <t>Document review:
 - D-KVH Skogsvård, section on extraction of forest fuel
 - Instructions manual and work instructions for site operations. Where forest fuel is extracted, this is documented in the work instructions and carried out in a manner that ensures the long-term productivity of the forest land. 
Interview with managers and site planners: 
Forest fuel is removed only on sites where the the long-term productivity of the forest land is preserved, and the forest fuel is not removed until the needles have fallen off as these provides nutrients to the soil.
Site visits confirm.</t>
  </si>
  <si>
    <t xml:space="preserve">Interview with foresters and managers: 
No use of spreading ash.
Field visits and document review confirm. </t>
  </si>
  <si>
    <t xml:space="preserve">GIS system and management plans review:
 - D-KVH Skogsvärd 
 - D-KVH Hänsyn och detajlhänsyn, 
 - Instruktion för långsiktsplanering LSP_SK
 - Landskap-elp-analys 20241206
All areas identified as HCV, including key biotopes, have been set aside in the management plan, clear on maps in GIS.
Red-listed species in key biotopes are always protected as NO areas and information on red-listed species outside designated key biotopes are found by checking "artsdatabanken", where the map layer is available in own GIS system. Procedure on this is available in SCA Skogs planning tools, documents and procedutres.  Example of compartment with recorded red-listed species seen on map layers in GIS plan. 
Ecological landscape plans gives details on types, and areas.
Areas of recreational and outdoor life is mapped and clear on GIS maps.
</t>
  </si>
  <si>
    <t xml:space="preserve">GIS system and data review:
SCA Skog has identified and set aside significantly more than 10% of the productive forest land. Data and records inspected. The objectives for these areas give precise descriptions of the area exempted from commercial operations. These areas are classified as NO 134182 ha (7% of total forest area) and NS 27362 ha (1% of total forest area), plus production forest with increased objectives for nature values 42214 ha (2% of total forest area) in the GIS system plan. In addition, mires are set aside and protected: 450680,3 ha (17,8%) and land with low productivity (impediment: 45169 ha, 1,8%) and mountain 23110 ha (0,9%).
Document review:
1) During the audit, SCA Skog's methodology for nature value assessment was reviewed and evaluated to live up to the PEFC standard requirements. This was checked both in the field during random sampling and documentation control.
2) SCA Skog has continued to identify and record key biotopes. In the last 12 months, a defined area has been set aside as key biotopes by SCA Skog. SCA Skog sets aside voluntary protected areas/zones and key biotopes as dictated by the FSC standard requirements-
</t>
  </si>
  <si>
    <t xml:space="preserve">Same as above. SCA Skogs has identified which types are present in within the forest area. The identification is partly based on national method for woodland habitats, the designed Natura 2000 sites, protected areas (nature, water, soil, national social interests) etc. They have listed present HCVFs, which is also used for reporting annual monitoring of the values. 
Document review:
During the audit, SCA Skog's methodology for nature value assessment was reviewed and evaluated to live up to the PEFC standard requirements. This was checked both in the field during random sampling and documentation control.
</t>
  </si>
  <si>
    <t>More than 10% exempted from commercial and any forest activities of the total certified area. SCA Skog confirm they have no plans of altering the classifications of these areas. 
These areas are classified as NO 134182 ha (7% of total forest area) and NS 27362 ha (1% of total forest area), plus production forest with increased objectives for nature values 42214 ha (2% of total forest area) in the GIS system plan. In addition, mires are set aside and protected: 450680,3 ha (17,8%) and land with low productivity (impediment: 45169 ha, 1,8%) and mountain 23110 ha (0,9%).
This is documented in the GIS management plan and system.</t>
  </si>
  <si>
    <t xml:space="preserve">Document review:
 - D__KVH_Traktplaneringshandboken
 - D__KVH_Skogsvård
Written instruction on soil preparation confirm. 
Work instructions inspected and confirm. 
For each forest operations and other intervention project, such as road construction, staff foresters performs nature value assessments and prepares work instructions with maps and site instructions (operational site directive). The instructions are always provided to the contractors, who has the instructions at hand in the machines. 
Field inspection and interview of forest managers confirm implementation according to requirement. 
</t>
  </si>
  <si>
    <t xml:space="preserve">If planning new roads, SCA Skog prepares notification to Swedish authorities to obtain permission and to plan that the construction are done without causing damage to natural watercourses. and that road drains are always laid under the roads to avoid any hinder for migration. Bridges over water courses found suitable. Interview of staff foresters and managers confirm ensuring new roads does not change the natural flow of water bodies. </t>
  </si>
  <si>
    <t xml:space="preserve">Document review:
 - D__KVH_Traktplaneringshandboken
 - D__KVH_Skogsvård
Interview and written instructions check:
Guidelines reviewed and field review confirm. 
Interview with staff foresters and managers.
GIS system has details on sites where previous burning has occured. These sites are set aside and not harvested - see beneath under 3.12.  </t>
  </si>
  <si>
    <t xml:space="preserve">Document review:
 - D__KVH_Traktplaneringshandboken
 - D__KVH_Skogsvård
The demarcation of care-demanding patches are done as part of the planning of forest operations. These are marked with coloured marker bands so that the machine contractors can see them. 
Field site visits (see list with ID of sites visited on sheet 6 S1 2024).
This was confirmed during field inspection and review of work instructions. Examples of well planned border of care-demanding patches seen in the field. </t>
  </si>
  <si>
    <t>SCA Skog has written specific procedures where this requirement is specified. 
Document review:
 - D__KVH_Traktplaneringshandboken
 - D__KVH_Skogsvård
 - Skötselskolan:
Planners and operators are trained in requirements, which was confirmed by checking the webbased training platform. 
Work instruction for planners: 
On sites where a buffer zone is needed but is lacking, measures are taken for creating a functional buffer zone, which breadth is adjusted to the object to be protected and conditions on the site. 
Field visits confirm that the procedures are implemented and buffer zones retained.</t>
  </si>
  <si>
    <t>Documentation reviewed: 
 - GIS management with compartments and work instructions:
Example of forest area after burning inspected and clearly no soil scarification has taken place. 
Interview with forest managers and planners responsible for burning operations:
Confirm that this is never done and that natural regeneration is applied.</t>
  </si>
  <si>
    <t>Information about PEFC certification is missing on the work instruction template.
Evidence: Trakt  (10713).</t>
  </si>
  <si>
    <t xml:space="preserve">Known cultural heritage is documented in SkogsGis and on the work instruction with maps for all sites ID visited as relevant. </t>
  </si>
  <si>
    <t xml:space="preserve">During this audit, again the information was not confirmed on any of the work instructions. Minor CAR raised to a MAJOR. 
On 26.03.2025, the company submitted evidence that the work instruction template now includes the information. This had occured due to difficulties in the GIS system transfer of information to the work instructions. This has now been solved. Examples of evidence of work instructions with the information: ID21114; ID20519; ID19673; ID15575. CAR Closed. </t>
  </si>
  <si>
    <t>26.03.2025</t>
  </si>
  <si>
    <t>07.02.2025</t>
  </si>
  <si>
    <t xml:space="preserve">Traktdirektiv (work instruction) is prepared for each forest operation site. Traktdirective for each selected and visited site during the audit checked. All information is clear from the work instruction, apart from Information about PEFC certification, which is missing on the work instruction (identified by former CB at RA - Evidence: Trakt  10713). During this audit, again the information was not confirmed on any of the work instructions. Minor CAR raised to a MAJOR. 
On 26.03.2025, the company submitted evidence that the work instruction template now includes the information. This had occured due to difficulties in the GIS system transfer of information to the work instructions. This has now been solved. Examples of evidence of work instructions with the information: ID21114; ID20519; ID19673; ID15575. CAR Closed. 
</t>
  </si>
  <si>
    <t xml:space="preserve">SCA Skog AB holds Multi-Site Certificate No: E8847
and operates an Environmental Management System which complies with the requirements of ISO 14001:2015 for the following scope: Activities related to forest management including plant nurseries, quarries, transport and storage. Trading with wood raw material.
</t>
  </si>
  <si>
    <t>SCA Skog’ commitment to sustainable forestry and compliance with ISO 14001 is communicated through documents found in Kompassen. Commitment and guidelines are signed by the CEO of SCA Skog.
And via centralised policies, which were reviewed during the audit:
-	Hållbarthetspolicy (concern niveau):
-	SCA uppförandakod.pdf (code of conduct)
-	Antikorruptionsinstruktion.pdf
-	Principerna I hållbarhetspolicyn.pdf
-	SCAs leventörssandards.pdf
-	SCA suppliers standard
-	Hälsa &amp; säkerhet – Kompassen.
-	SCA webfiber (skaper pdf-filen från Kompassen):
-	Miljøpolicy (skog): Riktlinjer för SCA Skogs miljöarbete.</t>
  </si>
  <si>
    <t>The company maintains robust planning process based on the planning and instruction documents in “Kompassen” and in own system FARt.</t>
  </si>
  <si>
    <t>SCA Skog subscribes to a national legal register service (Regelrätt) that it uses to identify its legal compliance requirements. Apart from legal compliance requirements, there are also the requirements of voluntary standard FSC-STD-SWE-03-2019 and PEFC forest management standard.
Once per year, overview of compliance obligations is reviewed and kept up-to-date, while presented to the management.</t>
  </si>
  <si>
    <t>During the audit, the company’ knowledge and ressources were demonstrated by how training and education is fortrunning and how the management holds annual development plans with each employee. Organisational knowledge is secured on all levels through ongoing training plans and follow up on plans. SCA Skog is also member of the national schooling and training system called “Skötselsskolan”, where staff and contractors are allocated trainings.</t>
  </si>
  <si>
    <t>Competences for the various functions are defined and a training matrix maintained to secure competences on all levels. Different trainings scheduled. During the audit, competences of staff at all levels were confirmed.
Competence of contractors was also audited. There is a competency portal for suppliers, who are contractually required to complete a training programme developed for them, with tailor made modules depending on the type of work they are contracted to do. System and examples confirmed during the audit.</t>
  </si>
  <si>
    <t>The level of documentation and document control is found appropriate. As seen above the documentation is managed through a document management system, and appears to be well regulated, accessible and controlled. All staff has access to all documentation through Kompassen and FARt.</t>
  </si>
  <si>
    <t xml:space="preserve">All employees have access to Kompassen where policies, environmental aspect etc are made available. Interview with staff during the audit showed good awareness of these. </t>
  </si>
  <si>
    <t xml:space="preserve">The company has procedures on handling comments and complaints. </t>
  </si>
  <si>
    <t xml:space="preserve">The company maintains and conducts Internal audits for Forestry and for the nurseries. The procedures for internal audits are found in “Rutin för intern revision ISO 14001". The Internal Audit Reports are prepared by function and included in the annual management review. </t>
  </si>
  <si>
    <t>The results from the internal audits are presented to the management as part of the annual reporting. During the audit, the records from the management review was presented. Management reviews are held annually. The Management Review for 2023 was reviewed. The company has included section under Trendredovisning in the management review for non-conformities identified during both external and internal audits.</t>
  </si>
  <si>
    <t>The company is continually improving the business operations and has system for systematic environmental work, with clear objectives and environmental measures:
Measured continuously and communicated at Management Review. The work with the continuous improvements is presented in the management review report. Example of evaluation which leads to further actions for improvements</t>
  </si>
  <si>
    <t xml:space="preserve">The company has in FARt included analysis of the reasons for internal non-conformities identified as part of the internal audit. Reviewed in the recording system.
All incidents are logged in company’ own internal system, with records for each recorded internal and external NC, with action items and follow up if required. </t>
  </si>
  <si>
    <t>Documentation proving meeting PEFC requirements includes: 
Management plans and landscape plans. 
 - D__KVH_Skogsvård: Kvalitetshandbok Skogsvård, skogsvårdsåtgärder. 
 - D__KVH_Traktplaneringshandboken.
 - D__KVH_Avverkning</t>
  </si>
  <si>
    <t>Document review:
Written instruction on soil preparation confirm. 
Work instructions inspected and confirm. 
The instructions are always provided to the contractors, who has the instructions at hand in the machines. The instructions identify areas with wetlands and sensitive soils protected during operations.  Interview with contractors and check of instructions during field visits confirm. 
Field inspection and interview of forest managers confirm implementation according to requirement. 
During the audit, two sites visited were the skidding track was crossing moist zones set aside. It was unclear why this had happened and no post-harvest control report was found which could explain the incidents: 
Traktdirektiv ID22092: Kavlat genom hänsynsyta; 
Traktdirektiv ID23633: Kavlat genom hänsynsyta (langs dikesväg); 
Traktdirektiv ID22095 Del av kantzonen av hänsynsyta borthuggen. 
Condition 2024.1</t>
  </si>
  <si>
    <t>Field visits and interviews with staff foresters, managers and machine operators confirm that edge zones / buffer zones are marked in the field during the on-site planning and that the work instruction conforms with the requirement. During forest operations, these are not impacted. Especially moist zones and buffer zones to water bodies are kept continously forested and without any impact from machines. 
However, see condition 2024.1 issued under 3.10.2.</t>
  </si>
  <si>
    <t>PEFC 002:5, 3.10.2; (3.11.3)</t>
  </si>
  <si>
    <t>The work instruction for one site included instruction to set aside cultural high stumps:  Traktdirektiv ID25142. The work instruction Traktdirektiv ID22099 also included clear instructions related to cultural heritage: Hugg stenmur rent. During field visits after harvest operations, it was observed that these instructions had not been followed and there was no post-harvest control which could explain why the instruction had not been followed.</t>
  </si>
  <si>
    <t>SCA shall secure that: 
- Cultural stumps are created in order to indicate the occurrence of ancient- and cultural remains, unless this appears clearly in any other way. 
- Other trees that are growing on and adjacent to ancient- and cultural remains and their visible structures, are normally removed.</t>
  </si>
  <si>
    <t xml:space="preserve">SCA måste säkerställa att: 
- Kulturstubbar skapas för att markera forn- och kulturlämningar om inte detta framgår tydligt på annat sätt.
- Övriga träd som växer direkt i och invid forn- och kulturlämningar och deras synliga strukturer som regel tas bort.
</t>
  </si>
  <si>
    <t>Documents reviewed:
Clear instructions manual and work instructions to contractors and staff including that other trees that are growing on and adjacent to ancient- and cultural remains and their visible structures, shall normally be removed. 
Seen during field documentation review. 
Interview with forest planners and managers confirm that trees overgrowing the values are removed during harvesting oeperations.
However, The work instruction for one site included instruction to set aside cultural high stumps:  Traktdirektiv ID25142. The work instruction Traktdirektiv ID22099 also included clear instructions related to cultural heritage: Hugg stenmur rent. During field visits after harvest operations, it was observed that these instructions had not been followed and there was no post-harvest control which could explain why the instruction had not been followed. Condition 2024.2.</t>
  </si>
  <si>
    <t xml:space="preserve">All known such areas are mapped on the GIS Forest Management Plan and as such does become part of the site planning and shown on maps to contractors consideration and favoured to an appropriate extent. 
All forestry activities are planned and implemented in a way that do not cause damage to special conservation values that are part of cultural environments, e.g. species of trees and bushes of the cultural landscape or where the composition of species bears the imprint of earlier usage. 
</t>
  </si>
  <si>
    <t>Documents review:
Clear work instruction given to contractors, Cultural stumps are always created in order to indicate the occurrence of ancient- and cultural remains. 
Field site visits:
Seen during field visits to sampled sites: Cultural stumps created where known cultural heritage are recorded and exists.
However, the work instruction for one site included instruction to set aside cultural high stumps:  Traktdirektiv ID25142. The work instruction Traktdirektiv ID22099 also included clear instructions related to cultural heritage: Hugg stenmur rent. During field visits after harvest operations, it was observed that these instructions had not been followed and there was no post-harvest control which could explain why the instruction had not been followed. Condition 2024.2.</t>
  </si>
  <si>
    <t xml:space="preserve">In one case the work instruction had given instruction to use wood on the skidding track to limit the soil pressure: Traktdirektiv ID29031. The contractor had not done so and the post harvest control form did not include this information. No damage to soil seen, so this is only an observation. </t>
  </si>
  <si>
    <t xml:space="preserve">SCA Skog produces the site directives for the owners with nature value assessment, work instructions and detailed maps under the scope of it´s Forestry contractor certification. Checked at all site visits.
Only in one case, the work instruction had given instruction to use wood on the skidding track to limit the soil pressure: Traktdirektiv ID29031. The contractor had not done so and the post harvest control form did not include this information. No damage to soil seen, so this is only an observation. </t>
  </si>
  <si>
    <t>Obs 2024.3</t>
  </si>
  <si>
    <r>
      <t xml:space="preserve">Beställarens traktdirektiv, inklusive karta, för avtalad åtgärd ska följas. 
</t>
    </r>
    <r>
      <rPr>
        <i/>
        <sz val="10"/>
        <rFont val="Calibri"/>
        <family val="2"/>
        <scheme val="minor"/>
      </rPr>
      <t xml:space="preserve">Oförutsedda händelser av betydelse i samband med åtgärden ska kommuniceras till beställaren. Uppstår, i samband med åtgärd, behov av anpassningar av betydelse ska dessa överenskommas med beställaren. </t>
    </r>
  </si>
  <si>
    <r>
      <t xml:space="preserve">Vid avsaknad av eller brister i beställarens traktdirektiv ska avvikelserapport enligt beställarens avvikelserutiner göras. 
</t>
    </r>
    <r>
      <rPr>
        <i/>
        <sz val="10"/>
        <rFont val="Calibri"/>
        <family val="2"/>
        <scheme val="minor"/>
      </rPr>
      <t xml:space="preserve">Vad ett traktdirektiv ska innehålla anges i PEFC SWE 002 Skogsbruksstandard, Bilaga 2. </t>
    </r>
  </si>
  <si>
    <t xml:space="preserve">Anlitade underentreprenörer ska vara PEFC-certifierade eller anslutna till certifierad paraplyorganisation.  
Huvudentreprenör har ansvar att kontrollera att anlitad underentreprenör är PEFC-certifierad. </t>
  </si>
  <si>
    <t xml:space="preserve">I alla maskiner som används för arbete på skogsmark ska hydrauloljor som lägst uppfyller de krav som gäller för miljöanpassad hydraulolja enligt svensk standard SS 155434:2020 användas. Oljorna granskas enligt standarden av RISE och listas på den s.k. ”SP-listan” vilken nås via deras hemsida https://www.ri.se/sv. Om produkten som ska användas inte är listad där ska entreprenören kunna visa att hydrauloljan uppfyller miljöegenskaper enligt SS 
155434:2020. </t>
  </si>
  <si>
    <t xml:space="preserve">För sågkedjesmörjning ska vegetabilisk sågkedjeolja, annan miljögodkänd sågkedjeolja eller smörjfett för sågkedjesmörjning enligt SS 155470:2020, lägst miljöklass B användas. Smörjfetter granskas enligt standarden av RISE och listas på den s.k. ”SP-listan” vilken nås via deras hemsida https://www.ri.se/sv. Om smörjfett som ska användas inte är listat där ska entreprenören kunna visa att den uppfyller miljöegenskaper enligt SS 155470:2020. </t>
  </si>
  <si>
    <t xml:space="preserve">Information om PEFC-certifiering på traktdirektiv:
Nedanstående punkt ska finnas med på traktdirektiv (eller säkerställas enligt avtalad rutin med uppdragstagare): 
2. Uppgift om PEFC-certifiering 
</t>
  </si>
  <si>
    <t>SCA Skog complies with this requirements. Verified during interviews with managers and document reviews: 
- Code of conduct,
- Personel handbook,
 - Insurance paper
 - Kompassen with digital FM handbook with full set of instructions and routines
 - Skötselscholan and educational matrix</t>
  </si>
  <si>
    <t>Nonconformities are recorded in digital system and are closed with appropriate action items. All incidents are logged in FARt, with action items and follow up if required. System demonstrated by the forest managers and planners during the audit. The data are used to prepare annual monitoring as well of performance.</t>
  </si>
  <si>
    <t>SCA Skog holds valid ISO 14001:2015 certificate, thus has environmental awareness within the whole business.
Document reviewed related to damage casued by machines: 
 - D__KVH_Skogsvård: Kvalitetshandbok Skogsvård, skogsvårdsåtgärder. 
 - D__KVH_Traktplaneringshandboken.
 - D__KVH_Avverkning</t>
  </si>
  <si>
    <t xml:space="preserve">All machines checked by the company and meets this requirement. This is controlled by the company and the relevant authority </t>
  </si>
  <si>
    <t xml:space="preserve">SCA Skog has developed Emergency preparedness procedures, that are all available in Kompassen, thus SCA Skog has established, implemented and maintained emergency preparedness procedures for their activities. Tanks and/or IBC-containers are being inspected. Verified inspection protocols and in interview with staff. </t>
  </si>
  <si>
    <t xml:space="preserve">Document review:
 - D__KVH_Traktplaneringshandboken
 - D__KVH_Skogsvård
When and if planning new roads, SCA Skog prepares notification to Swedish authorities to obtain permission and to plan that the construction are done without causing damage to natural watercourses and environment. 
Interview of staff foresters and managers confirm ensuring new roads does not change the natural flow of water bodies. </t>
  </si>
  <si>
    <t>12.01 Stakeholder group *</t>
  </si>
  <si>
    <t>12.02 Stakeholder description *</t>
  </si>
  <si>
    <t>12.03 Stakeholder’s comment Svenska</t>
  </si>
  <si>
    <t>12.03 Stakeholder's comment English</t>
  </si>
  <si>
    <t>12.04 Notified before audit?</t>
  </si>
  <si>
    <t>12.05 Interviewed during this audit?</t>
  </si>
  <si>
    <t>12.06 CB’s follow up Svenska
(Auditor responses)</t>
  </si>
  <si>
    <t>12.06 CB’s follow up English
(Auditor responses)</t>
  </si>
  <si>
    <t>indigenous peoples</t>
  </si>
  <si>
    <t xml:space="preserve">Ingenting hade ändrats för samplaneringen 2024, förutom att de hade tagit fram sina egna spelregler, som också de stred mot vad som faktiskt står i FSC standarden.
Synpunkter på SCA´s skogsbruk som berör alla de tre samebyarna.
* SCA har ett högt tryck på att plantera contora, (de ska plantera 25% mer) och har inte tagit hänsyn till renskötseln när de väljer områden för att plantera contorta. Det avspeglar SCAs problem kring kunskap om renskötsel och att de inte inhämtar information om hur renskötseln bedrivs för respektive sameby. 
* SCA har svårt att röja med anpassning och hänsyn till renskötseln. 
Slutligen vill jag bara påpeka att dessa synpunkter kring hur SCA arbetar med samplaneringen är mest troligt generell över hela renskötselområdet. 
Det finns allvarliga brister i material, tids aspekter, svårigheter i att genomföra överenskomna åtgärder och anpassningen till åtgärder som gynnar renskötseln. </t>
  </si>
  <si>
    <t xml:space="preserve">Nothing had changed for the co-planning in 2024, except that they had developed their own rules of the game, which they also contradicted what is actually stated in the FSC standard.
Views on SCA's forestry that affect all three Sami villages.
* SCA has a high pressure to plant contora, (they should plant 25% more) and has not taken into account the reindeer husbandry when choosing areas to plant contorta. It reflects SCA's problems regarding knowledge of reindeer husbandry and that they do not obtain information about how reindeer husbandry is conducted for each Sami village.
* SCA finds it difficult to clear with adaptation and consideration for reindeer husbandry.
Finally, I just want to point out that these views about how SCA works with the joint planning are most likely general across the entire reindeer husbandry area.
There are serious deficiencies in materials, time aspects, difficulties in implementing agreed measures and the adaptation to measures that favor reindeer husbandry. </t>
  </si>
  <si>
    <t xml:space="preserve">During the audit, the certificate holder was assessed against principle 3, including all criteria and indicators. the findings are presented beneath: 
GIS system review and webbased portal samplanera.se: Clear identification of areas where reindeer herding is conducted and all known “lagliga och hävdvunna rättigheter”. System for records seen. 
The Sami villages' reindeer management plans for their use right areas in GIS layer in GIS based management plans. Known cultural heritage, religious important areas and other important areas for the sami villages are marked on maps in GIS based forest management plan and monitored as part of regular monitoring activities. 
Via the samplanera.se portal, the sami reindeer herding villages are offered the opportunity to give consent. The system was presented during the audit and examples of participatory planning seen. 
The webbased portal, where the participatory planning process is documented and where both SCA Skog and all Sami Villages have access. SCA Skog shares plans, maps and planned harvest operations. 
Documentation checked: D__KVH_Traktplaneringshandboken and Instruktion för samplanering och samråd med rennäring_SK.
SCA Skog's routines for consultation and co-planning were checked. The routines also clearly state that co-planning takes place through the consultation portal. Several random samples and interviews with managers at SCA Skog show that this is also done in practice. 
SCA Skog implements the procedure for the participatory planning process, which are found on "samplanera.se” portal, and has offered all relevant Sami Villages to participate. 
During the audit, documentation and records related to participatory planning with one sami village was reviewed. SCA Skog via the portal provides 5-7 year overall plans and 1 year operational plans, including maps and list of planned projects. 
Examples inspected of where agreement was reached after adjustments of harvesting plans. Examples of adjusted harvesting plans seen. 
Written procedures include measures, buffer zones along watercourses and wetlands are always kept untouched. 
Review of maps, planning documentation, consultation records with sami villages and instructions to contractors confirm this. 
Interview of responsible staff and managers: 
SCA Skog respect and have procedures in place to not violate the customary rights of sami reindeer herding. 
As part of the participatory planning process, managers ask the sami villages to identify where caretaking needs to be taken. If the sami people have specific wishes, these are included in the instructions to the contractors. For the areas where Reindeer husbandry plans have been elaborated, the managers uses in addition the information, which the sami people are willing to give. 
The process is confirmed to be monitored and evaluated annually at each one of the participatory planning process meetings with relevant Sami villages. 
During the audit the organisation was also evaluated against: 
3.2.1: Partifipatory planning process, see details in sheet A1.
10.3 Use of alien/exotic species: See details in sheet A1.: Review of documentation in GIS system confirms that the organisation does not plant exotic species anymore. Only former use of planting of Pinus contorta, which will in turn be faced out.It will take some time to face out all use of Pinus contorta, but this is in line with the FSC standard.
6.6 and 10.5 requirements related to thinning: see details in sheet A1. In the FSC standard, there is various indicators related to thinning, which are met by the organisation. There are no specific requirements on thinning related to the reindeer herding. In generel, Under principle 3, the indicator 3.2.8, which specifically mentions the considerations for reindeer herding required, there is unfortunately no reference to thinnings:
a) special considerations are made for forests with a high abundance of arboreal lichens (Sw: hänglavsrika skogar),
b) buffer zones along watercourses and wetlands, as well as tree groups within or adjacent to the felling area, are retained on lands within the reindeer herding area as sources of dispersal for arboreal lichens,
c) exotic tree species are not established within areas of particular importance to reindeer herding according to 3.5.1,
d) lichen areas within the reindeer herding area are not subject to prescribed burning. 
Interview with responsible staff for the participatory planning process: As part of the participatory planning process, managers ask the sami villages to identify where caretaking needs to be taken. If the sami people have specific wishes, these are included in the instructions to the contractors and the planned forest operation adjusted to the extent possible. 
However, forest operations without consent from Sami Villages / without participatory planning have in some cases been taking place. Explanations why this has and are happening are plausible, including a timetable for when SCA's procedures were applicable and that unfortunately SCA has not been able to successfully agreed with the Sámi community on which area co-planning is needed/required. Disagreement on which area needs to meet 3.2.4 on co-planning exists between the CH and one Sami Village. Complaints have been received that measures are still being taken without consent. The disagreements have reached the media and is also having the attention of Greenpeace. SCA Skog has expressed the standpoint that as long as there is no agreement on which area participatory planning shall cover, they do not see how they can invite the Sami Village in question to the participatory planning. According to the Swedish FSC FM standard, indicator 3.2.4 has to met by CHs for the entire land area covered by the certificate. The observation from former CB raised to a Minor condition 2024.6. </t>
  </si>
  <si>
    <t>Indigenous peoples rights</t>
  </si>
  <si>
    <t xml:space="preserve">Samebyn är positiv till att SCA publicerar material om skogsbestånden i samplaneringsportalen.
Vi befinner oss i samebyn i en mycket svår situation då det sedan 60-talet skett en stor omdaning av landskapet med kraftig minskning av våra bästa lavmarker. De omfattande avverkningar som har skett och de efterföljande skötselmetoder som använts har historiskt sett försvårat renskötsel för oss i hög grad. En tydlig indikator på detta är att de lavrika markerna har minskat med 70 % enligt forskningsstudier. Det är dels själva avverkningarna i sig med efterföljande markberedningen och dels förtätningen i ungskogarna som gjort att marklaven har försvunnit i stora områden inom samebyn. När inte renlavarna som växer på marken får tillräckligt med ljus försvinner de och konkurreras ut av tex husmossa och andra växter. Det gör att renen har svårt att hitta mat på vintern och riskerar att drabbas av svält. Skogar där vi tidigare kunde beta med våra renar går inte längre att använda och landskapet är så fragmenterat av alla kalhyggen att renarna måste gå över stora, stora områden även fast det är djup snö på vintern, för att försöka hitta mat. Det i sin tur gör att de löper större risk att dödas av rovdjur eller bli överkörda av bilar efter bilvägarna. 
En annan tydlig indikator på skogsbruket oerhört negativa påverkan på renskötseln är att hänglavsbärande skogar har kalavverkats i så hög grad att en hel betessäsong försvunnit. På våren när det blir skare är renens naturliga föda hänglav och när den inte finns längre pga skogsbruket riskerar många renar att dö av svält. I stora områden där det tidigare var hänglavsskog har SCA planterat den invasiva tallen contorta. Contortaplantagen är sterila då nästan inget annat än husmossa kan växa där och själva syftet med denna tall är förutom att den växer snabbare att djurarter som finns naturligt i Sápmi såsom älg och ren ska hålla sig borta från dessa plantager. Trots att SCA känner till detta faktum fortsätter de att plantera contorta. Samtidigt skriver de på sin hemsida att ”Vi värnar även om ursprungsbefolkningars rättigheter och beaktar deras sociala, kulturella, miljömässiga och ekonomiska intressen.” Detta är inte annat än greenwashing.
Skogsbruk och rennäring borde teoretiskt sett gå att kombinera på många områden men eftersom skogsbruket planterat så oerhört mycket plantor per ha och sedan inte röjt eller gallrat har ungskogarna blivit så täta att marklaven inte överlever. Det har under lång tid helt saknats en vilja hos SCA att förändra sitt skogsbruk för att även renskötseln ska överleva.
Samebyn har under många år arbetat oerhört hårt för att få SCA att förändra sitt skogsbruk. Det skogsbruk som bedrivits har förstört stora delar av samebyns renbetesmarker eftersom marklaven har minskat med 71 % på 60 år enligt en forskningsstudier från SLU.
Om renskötseln ska överleva på sikt behöver alla skogsbolag som verkar i Sápmi ställa om sitt skogsbruk till mer renskötselvänliga metoder och börja restaurera. De behöver även fokusera på hänglavsskogar som är viktiga för rennäringen när de väljer ut skogar som ska skyddas formellt eller som frivilliga avsättngar. Vi har identifierat ett antal punkter som vi tycker att FSC borde omfatta för att Sveaskogs skogsbruk ska kunna betraktas som någorlunda hållbart:
Anpassade skogsskötselåtgärder i skog som brukats med trakthyggesbruk:
- Renskötselanpassade röjningar på all lavmark som nyttjas kontinuerligt för renbete
- Luckgallring till låga grundytor i kombination med uttag av grot eller omplacering av grot inom avdelningen. För detta behövs bättre förarstöd som tar hänsyn till laven.
- Restaureringsutglesning i oröjda ungskogar som ligger mellan röjning och gallring, med fokus på att få ut biomassan. För detta behövs både en förändrad maskinpark och att Sveaskog satsar på att hitta avsättning för biomassan som tas ut.
- Inventering av mark-, och hänglav med tex. drönare inför planering av skogsskötselåtgärder
- Forskning och åtgärder som behöver förbättras för att restaurera renbeteslandskap som förvandlats till renskötselimpediment.
Avsättningar av naturskog och skogsrestaurering:
- Ökade avsättningar av kontinuitetsskogar som är specifikt viktiga för renskötsel.  
- Återställande/restaurering av renbetsmarker och skogliga ekosystem för ett sammanhållet landskap
- Avveckling av contorta
Bättre förutsättningar för nya avverkningar:
- Naturnära skogsbruk och alternativa avverkningsmetoder (såsom plockhuggning, skärmställning eller lavträdställning) istället för kalavverkning på områden som samebyn pekar ut som känsliga.
- Uttag av grot eller omplacering av grot inom avdelningen inom alla avverkningar på lavmarker som nyttjas kontinuerligt av samebyarna
- Naturlig föryngring, grönrisplantering eller manuell plantering med hacka på särskilt känsliga områden.
- Ingen eller kraftigt minskad markberedning på särskilt känsliga områden
- Förfinade markberedningsmetoder. Även om en planta för att få optimala förutsättningar kräver en markpåverkan på ca 3 %, är markpåverkan idag efter många markberedningar 30 %. Här behövs en snabb utveckling av ny teknik.
Kraftigt sänkt antal planteringspunkter på lavmarker vid plantering
</t>
  </si>
  <si>
    <t>The Sami village is positive that SCA publishes material about the forest stocks in the co-planning portal.
We find ourselves in the Sami village in a very difficult situation as since the 60s there has been a major transformation of the landscape with a sharp reduction of our best lichen lands. The extensive felling that has taken place and the subsequent management methods that have been used have historically been seen made reindeer husbandry very difficult for us. A clear indicator of this is that the lichen-rich lands have decreased by 70% according to research studies. It is partly the fellings themselves with the subsequent land preparation and partly the densification in the young forests that have caused the soil lichen to disappear in large areas within the Sami village. When the lichens that grow on the ground do not get enough light, they disappear and are out-competed by e.g. house moss and other plants. This means that the reindeer have difficulty finding food in the winter and are at risk of starvation. Forests where we used to be able to graze with our reindeer can no longer be used and the landscape is so fragmented by all the clear-cutting that the reindeer have to walk over large, large areas even though there is deep snow in winter, to try to find food. This in turn puts them at greater risk of being killed by predators or being run over by cars following the motorways.
Another clear indicator of forestry's extremely negative impact on reindeer herding is that forests bearing lichen have been cleared to such an extent that an entire grazing season has disappeared. In the spring, when it gets cold, the reindeer's natural food is lichen, and when it is no longer available due to forestry, many reindeer risk dying of starvation. In large areas where there was previously hanging lichen forest, SCA has planted the invasive pine contorta. The contorta plantations are sterile as almost nothing but house moss can grow there and the very purpose of this pine is, apart from growing faster, that animal species that are naturally found in Sápmi such as moose and reindeer should stay away from these plantations. Despite SCA knowing this fact, they continue to plant contorta. At the same time, they write on their website that "We also protect the rights of indigenous peoples and consider their social, cultural, environmental and economic interests." This is nothing but greenwashing.
Forestry and reindeer husbandry should theoretically be possible to combine in many areas, but because forestry planted so many saplings per ha and then did not clear or thin, the young forests have become so dense that the ground lichen cannot survive. For a long time, there has been a complete lack of will at SCA to change its forestry in order for reindeer herding to survive as well.
The Sami village has for many years worked extremely hard to get SCA to change its forestry. The forestry that has been carried out has destroyed large parts of the Sami village's reindeer pastures because the soil lichen has decreased by 71% in 60 years according to a research study from SLU.</t>
  </si>
  <si>
    <t xml:space="preserve">During the audit the organisation was evaluated against: 
3.2.1: Partifipatory planning process, see details in sheet A1.
10.3 Use of alien/exotic species: See details in sheet A1.:
Review of documentation in GIS system confirms that the organisation does not plant exotic species anymore. Only former use of planting of Pinus contorta, which will in turn be faced out.It will take some time to face out all use of Pinus contorta, but this is in line with the FSC standard.
6.6 and 10.5 requirements related to thinning: see details in sheet A1. 
In the FSC standard, there is various indicators related to thinning, which are met by the organisation. There are no specific requirements on thinning related to the reindeer herding. In generel, Under principle 3, the indicator 3.2.8, which specifically mentions the considerations for reindeer herding required, there is unfortunately no reference to thinnings:
a) special considerations are made for forests with a high abundance of arboreal lichens (Sw: hänglavsrika skogar),
b) buffer zones along watercourses and wetlands, as well as tree groups within or adjacent to the felling area, are retained on lands within the reindeer herding area as sources of dispersal for arboreal lichens,
c) exotic tree species are not established within areas of particular importance to reindeer herding according to 3.5.1,
d) lichen areas within the reindeer herding area are not subject to prescribed burning. 
Interview with responsible staff for the participatory planning process: As part of the participatory planning process, managers ask the sami villages to identify where caretaking needs to be taken. If the sami people have specific wishes, these are included in the instructions to the contractors and the planned forest operation adjusted to the extent possible. </t>
  </si>
  <si>
    <t>Avvikelseanmälan, löpande, men inte fått någon större respons på dem. Så nu bifogar jag alla avvikelser vi har skrivit hittills. Vi har fått svar på några, men är verkligen inte nöjd med svaren. 
Ingenting hade ändrats för samplaneringen 2024, förutom att de hade tagit fram sina egna spelregler, som också de stred mot vad som faktiskt står i FSC standarden.
Synpunkter på SCA´s skogsbruk som berör alla de tre samebyarna.
* SCA har ett högt tryck på att plantera contora, (de ska plantera 25% mer) och har inte tagit hänsyn till renskötseln när de väljer områden för att plantera contorta. Det avspeglar SCAs problem kring kunskap om renskötsel och att de inte inhämtar information om hur renskötseln bedrivs för respektive sameby. 
* SCA har svårt att röja med anpassning och hänsyn till renskötseln. 
Avverkningar genomförda av SCA i Näckån, Plåtvikan och Nordansjön, har genomförts utan samtycke från samebyn. Avverkningar genomfördes någon gång under vintern/våren 2023-2024 
Samebyn fick samtal om att en av avverkningarna var genomförda, i våras, i Plåtviken. SCA
ringde samebyn och samebyn uppfattade det som om SCA´s person var irriterad över att den
hade genomförts. SCA är alltså medveten om att det inte var okej. 
I de två bilderna nedan visas områden som har blivit avverkade utan samtycke som inringade i 
blått, rött, svart och vitt.</t>
  </si>
  <si>
    <t>Reporting non-conformity [to SCA], ongoing, but have not received any major response to them. So now I'm attaching all the discrepancies we've written so far. We have received answers to some, but are really not satisfied with the answers.
Nothing had changed for the co-planning in 2024, except that they had developed their own rules of the game, which they also contradicted what is actually stated in the FSC standard.
Views on SCA's forestry that affect all three Sami villages.
* SCA has a high pressure to plant contora, (they should plant 25% more) and has not taken into account the reindeer husbandry when choosing areas to plant contorta. It reflects SCA's problems regarding knowledge of reindeer husbandry and that they do not obtain information about how reindeer husbandry is conducted for each Sami village.
* SCA finds it difficult to clearly adapt and consider reindeer husbandry.
Logging carried out by SCA in Näckån, Plåtvikan and Nordansjön, has been carried out without the consent of the Sami village. Logging was carried out sometime during the winter/spring of 2023-2024
The Sami village received a call that one of the logging operations had been carried out, this spring, in Plåtviken. SCA called the Sami village and the Sami village perceived it as if the SCA person was irritated that it had been carried out. SCA is therefore aware that it was not okay. In the two images below, areas that have been logged without consent are shown as circled in
blue, red, black and white.</t>
  </si>
  <si>
    <t xml:space="preserve">The point of view: 
* SCA har inte återkopplat till samebyn på många år. De har alltså inte erbjudit samebyn samplanering på många år, trots att de fortfarande bedriver skogsbruk. 
* SCA har inte erbjudit ett landskaps perspektiv i samplaneringen 
* Spelreglerna skrevs på i villfarelse av samebyn och har fattats ensidigt från SCAs sida. (se också den bifogade avvikelseanmälan om spelregler)
* SCA avverkar samråd som är 12 år gamla
</t>
  </si>
  <si>
    <t xml:space="preserve">The point of view:
* SCA has not reconnected with the Sami village for many years. They have thus not offered the Sami village co-planning for many years, even though they are still engaged in forestry.
* SCA has not offered a landscape perspective in the joint planning
* The game rules were signed in error by the Sámi village and have been accepted unilaterally by SCA. (see also the attached non-conformity report on game rules)
* SCA removes consultations that are 12 years old
</t>
  </si>
  <si>
    <t>Samebyn upplever väl inga större problem vid samråd men Sca har nu börjat återinföra Contortan vilket samebyn starkt tar avstånd ifrån. Detta kommer på sikt att medföraatt samråd kommer att hamna i medling vilket är både dyrt och tidskrävande.</t>
  </si>
  <si>
    <t>The Sámi village does not experience any major problems during consultation, but SCA has now started to reintroduce Contorta pine, which the Sámi village strongly distances itself from. In the long run, this will mean that consultation will end up in mediation, which is both expensive and time-consuming.</t>
  </si>
  <si>
    <t xml:space="preserve">During the audit, the reintroduction of Contorta was evaluated. 
Interview and GIS system check: No conversion of natural forest.
SCA Skog does not reforestate with exotic tree species. Only where native Pine does not regenerate well, for example in areas of extensive browsing by moose, Pinus Contorta is planted  but the total area is much smaller than the allowed 5%, which is due to the economic necessity of the certificate holder. No planting in any nature reserves or surroundings. Conformed from review of management plans.
The forest stands with contorta pine are documented on stand level in the GIS based forest management plan. 
Field site visits:
Examples of such stands seen during field visits.
Monitoring of any negative effects are done as part of the planning and monitoring systems in each region.  </t>
  </si>
  <si>
    <t>e-NGO</t>
  </si>
  <si>
    <t xml:space="preserve">1.	Vi vill att ni vid revisionen kontrollerar att uttag av gran i ett antal slumpvist utvalda barkborreangripna nyckelbiotoper (om det förekommer) hanterats i linje med standardens krav. Vi har tidigare år sett att olika certifieringsorgan för lätt har accepterat uttag av gran i nyckelbiotoper. Det finns ingen godkänd rekommendation eller tolkning utan det är standardkravet nedan som gäller, uttag av gran är endast okej om det bidrar till att bevara eller främja nyckelbiotopens biologiska mångfald. Åtgärder kan inte legitimeras med att de inte har någon nämnvärd negativ effekt på en nyckelbiotops biologiska mångfald. 
6.4.1 Följande biotoper undantas från alla skogsbruksåtgärder, förutom åtgärder påkallade för att bevara eller främja biotopens naturliga eller hävdbetingade biologiska mångfald: 
a) utpräglat olikåldriga och skiktade naturskogar med riklig förekomst av gamla/grova träd och rikligt med grövre död ved i olika nedbrytningsstadier, 
b) nyckelbiotoper enligt Skogsstyrelsens definition och metod (1995), 
2.	BirdLife (Christer) skickade in ett klagomål avseende SCA skogs avverkning av hänsynskrävande biotoper för mer än två år sedan. Det tidigare certifieringsorganet DNV misslyckades att utreda klagomålet. Nu önskar vi i miljökammaren att klagomålet prioriteras mycket högt i WSPs revisionsarbete och att vi kan få ta del av resultatet av utredningen av klagomålet så snart som möjligt. </t>
  </si>
  <si>
    <t>1. We want you to check during the audit that the removal of spruce in a number of randomly selected bark beetle-infested key biotopes (if any) has been handled in line with the standard's requirements. We have seen in previous years that various certification bodies have too easily accepted the removal of spruce in key biotopes. There is no approved recommendation or interpretation, but the standard requirement below applies, the removal of spruce is only okay if it contributes to preserving or promoting the biological diversity of the key biotope. Measures cannot be legitimized by the fact that they have no significant negative effect on the biological diversity of a key biotope.
6.4.1 The following biotopes are exempt from all forestry measures, except for measures required to preserve or promote the natural or natural biological diversity of the biotope:
a) distinctly different-aged and layered natural forests with abundant occurrence of old/coarse trees and abundant coarser dead wood in various stages of decomposition,
b) key biotopes according to the Norwegian Forestry Agency's definition and method (1995),
2. BirdLife (Christer) submitted a complaint regarding SCA forest's felling of sensitive biotopes more than two years ago. The previous certification body DNV failed to investigate the complaint. Now we at the Environmental Chamber wish that the complaint is given a very high priority in WSP's audit work and that we can get to know the result of the investigation of the complaint as soon as possible.</t>
  </si>
  <si>
    <t>1) During the audit, During the audit, the company was evaluated against 6.4.1: 
Checked in GIS: 
All known key habitats (classified as NO and some as NS) are found in the GIS based system.
All protected areas and key biotopes are marked on maps and conserved, including any active interventions if needed. 
Field visits: NO and NS sites were visited during field visits. Forest specialists have conducted field mapping and done nature value assessment to reconfirm the high values and recommend their management. 
It was evaluated that the methodology and the actual practise of identifying, mapping and exempting zones and values from operations, including field planning by trained planners, consultation with specialists and regular checks by recognised independent biodiversity inventory experts (FORAN Consulting) is a solid system for exempting valuable habitats and key habitats from all operations. Low-productive land is mapped and protected in the GIS system.
Known areas well identified and marked and preserviced during and after logging. 
Stakeholder comments received (see sheet 12 for detaileds): 
During the audit it was checked that all known Key biotopes are set aside and protected. It was also evaluated that the Nature Value Assessments will result in setting aside areas, with key biotope quality and qualifications. 
During the audit it was checked that the types a, b and c are fully protected and set aside in the forest management plan of the organisation, which is clear from the GIS system. There has been no harvest of bark bettle infected Spruce in any key biotopes, nor any set aside NO areas. 
2) During the audit, the list of complaints originally submitted to SCA Skog by the other eNGO were reviewed. Common for all complaints is that the complaints concerns not yet implemented forest operations and are based on felling notifications to the Swedish forest authorities. The notifications are not the final detailed plans and does not include the details of the conducted nature value assessments. Also, the audit reviewed the complaint handling procedures of SCA Skog. It was noted that the certificate holder has had difficulties in responding very detailed to all incoming comments and complaints, but has doen its best to respond as they have found it sufficient to received complaints about not yet implemented harvesting operations based on only the notifications submitted by the certificate holder to the Swedish forest authorities. 
During the audit, principle 6, including criteria 6.2 and indicator 6.2.1 and criteria 6.4, indicator 6.4.3 was thoroughly assessed. The assessment included documentation control, interview of planners and specialises and field visits. 
The conclusions of the assessement is that the requirement 6.2.1 is met: 
Documentation check:
 - Naturvärdesbedömning före slutavverkning äldre skogsgallring och planerade vägbyggen_SK (2)
 - D_KVH Traktplaneringshandboken. 
During the audit the methodology for nature value assessments was reviewed. SCA Skog has tested and documented methodology adapted to regional conditions. The NVB is operated on site level prior to site plannning.
Interview and field visits confirm: 
The planners are trained and there is annual follow up.
For all sites visited (see 2 Eval for listed IDs), NVB was conducted and consequest forest operations implemented accordingly. For planning of forest operations at site level, nature value assessments are conducted prior to harvest and as part of the planning. The results are included into the measures to be implemented and the work instructions and maps to the contractors. Nature value assessments, instructions and maps to contractors inspected.
And that the requirement 6.4.3 is met: 
GIS System checked:
Records of woodland key habitats include habitats of red list species have been mapped and are included in the GIS based management plan. The occurence of red-listed species are verified using "artportalen" and own GIS system. 
Documentation check:
 - Naturvärdesbedömning före slutavverkning äldre skogsgallring och planerade vägbyggen_SK (2)
 - D_KVH Traktplaneringshandboken, including målbilder för hänsynskrävande biotoper.
Information from national databases and own field planning and control is transfered to work instructions to contractors by forest managers/planners who has performed NVA before harvest. 
Information from national databases and own field planning and control is transfered to work instructions to contractors by forest managers/planners who has performed NVA before harvest. 
Training records for planners and specialists in species recognition.
Field visits confirm the protection of the habitats, where known occurrance of red-list species (hänsynsytor). 
In case od doubt, the trained planners consults the trained specialists. Operations are adapted to the findings and zones of care-demanding values are set aside/exmpted. 
Field visits confirm the protection of the habitats, where known occurrance of red-list species (hänsynsytor). 
In case od doubt, the trained planners consults the trained specialists. Operations are adapted to the findings and zones of care-demanding values are set aside/exmpted. 
During the audit, it was however observed that planned harvesting sites might be detailed planned and mapped including detailed planning in one year, while the forest operation may be implemented up to three years later. If the occurrence of a new species is added to the species portal in between the detailed planning and execution, it is unclear how SCA will still manage to live up to the requirement to implement conservation measures for the known occurrences of red-listed species. One Observation 2024.1 issued/maintained.</t>
  </si>
  <si>
    <t>eNGO</t>
  </si>
  <si>
    <t xml:space="preserve">BirdLife Sverige har lämnat in totalt 15 FSC-klagomål på SCA sedan 2022-09-21. Av dessa är ett mer än 2 år gammalt och ett är drygt ett år gammalt. Vi förväntar oss att klagomålen utreds under revisionen.
Flera av klagomålen omfattar en olöst tolkningsfråga som kommit till FSC;s standardkommitte som omfattar målbilder för god miljöhänsyn. Jag har själv suttit med i målbildsarbetet sedan 2018 och sitter i såväl arbetsgrupp för naturvård liksom samverkansgruppen (styrgruppen) i målbildsarbetet. Dessa klagomål kännetecknas av en systematik från SCA där hänsynskrävande biotoper avverkas. (Bifogar miljökammarens tolkningssvar). Flera av klagomålen omfattar frågan om kunskapskravet i Miljöbalken och det ansvar som vilar på verksamhetsutövaren gentemot tillsynsmyndigheten Skogsstyrelsen. Även dessa klagomål kännetecknas av en systematik från SCA där kunskapskravet inte uppfylls. Även kopplingen till andra kriterier i standarden omfattas. 
Klagomål	
1 20220921 SCA Nästansjö klagomål FSC - Nej
2 20230801 FSC klagomål Myrmosaik S Storsjö Ljungdalen - Nej 
3 20240129 A 37485-2023 Ragunda SCA - Nej 
4 20240129 A 56248-2023 Sollefteå SCA - Nej 
5 20240223 Gällivare SCA avslutat DNV - Ja, avslutat
6 20240223 Marktjärn SCA - Oklart 
7 20240229 SCA A 1672-2024 mfl - Nej 
8 20240425 FSC klagomål A 31198-2023 Vilhelmina SCA - Nej 
9 20240425 FSC klagomål A 31199-2023 mfl Vilhelmina SCA - Nej 
10 20240425 FSC klagomål A 63165-2020 SCA - Nej 
11 20241024 FSC klagomål A 6080-2024 Härnösand Slaguggla SCA - Nej
12 20241121 FSC klagomål A 5269-2024 Bräcke SCA - Nej 
13 20241121 FSC klagomål A 24431-2024 Ragunda SCA - Nej 
14 20241121 FSC klagomål A 26648-2024 A 26649-2024 Berg SCA - Nej 
15 20241121 FSC klagomål A 29685-2024 mfl Härnösand SCA - Nej </t>
  </si>
  <si>
    <t>BirdLife Sweden has submitted a total of 15 FSC complaints to SCA since 2022-09-21. Of these, one is more than 2 years old and one is just over a year old. We expect the complaints to be investigated during the audit.
Several of the complaints include an unresolved interpretation issue that came to the FSC's standards committee, which includes target images for good environmental consideration. I myself have been involved in the target image work since 2018 and sit in both the working group for nature conservation as well as the collaboration group (steering group) in the target image work. These complaints are characterized by a system from the SCA where sensitive biotopes are felled. (Encloses the Environmental Chamber's interpretive response). Several of the complaints cover the question of the knowledge requirement in the Environmental Code and the responsibility that rests on the operator vis-à-vis the supervisory authority, the Swedish Forest Agency. These complaints are also characterized by a system from SCA where the knowledge requirement is not met. The connection to other criteria in the standard is also covered.
Complaints: 
1 20220921 SCA Nästansjö klagomål FSC - Not settled
2 20230801 FSC klagomål Myrmosaik S Storsjö Ljungdalen - Not settled 
3 20240129 A 37485-2023 Ragunda SCA - Not settled
4 20240129 A 56248-2023 Sollefteå SCA - Not settled
5 20240223 Gällivare SCA avslutat DNV - Yes, closed
6 20240223 Marktjärn SCA - Onclear
7 20240229 SCA A 1672-2024 mfl - Not settled 
8 20240425 FSC klagomål A 31198-2023 Vilhelmina SCA - Not settled 
9 20240425 FSC klagomål A 31199-2023 mfl Vilhelmina SCA - Not settled
10 20240425 FSC klagomål A 63165-2020 SCA - Not settled
11 20241024 FSC klagomål A 6080-2024 Härnösand Slaguggla SCA - Not settled
12 20241121 FSC klagomål A 5269-2024 Bräcke SCA - Not settled
13 20241121 FSC klagomål A 24431-2024 Ragunda SCA - Not settled
14 20241121 FSC klagomål A 26648-2024 A 26649-2024 Berg SCA - Not settled 
15 20241121 FSC klagomål A 29685-2024 mfl Härnösand SCA - Not settled</t>
  </si>
  <si>
    <t>During the audit, the list of complaints originally submitted to SCA Skog were reviewed. Common for all complaints is that the complaints concerns not yet implemented forest operations and are based on felling notifications to the Swedish forest authorities. The notifications are not the final detailed plans and does not include the details of the conducted nature value assessments. Also, the audit reviewed the complaint handling procedures of SCA Skog. It was noted that the certificate holder has had difficulties in responding very detailed to all incoming comments and complaints, but has doen its best to respond as they have found it sufficient to received complaints about not yet implemented harvesting operations based on only the notifications submitted by the certificate holder to the Swedish forest authorities. 
During the audit, principle 6, including criteria 6.2 and indicator 6.2.1 and criteria 6.4, indicator 6.4.3 was thoroughly assessed. The assessment included documentation control, interview of planners and specialises and field visits. 
The conclusions of the assessement is that the requirement 6.2.1 is met: 
Documentation check:
 - Naturvärdesbedömning före slutavverkning äldre skogsgallring och planerade vägbyggen_SK (2)
 - D_KVH Traktplaneringshandboken. 
During the audit the methodology for nature value assessments was reviewed. SCA Skog has tested and documented methodology adapted to regional conditions. The NVB is operated on site level prior to site plannning.
Interview and field visits confirm: 
The planners are trained and there is annual follow up.
For all sites visited (see 2 Eval for listed IDs), NVB was conducted and consequest forest operations implemented accordingly. For planning of forest operations at site level, nature value assessments are conducted prior to harvest and as part of the planning. The results are included into the measures to be implemented and the work instructions and maps to the contractors. Nature value assessments, instructions and maps to contractors inspected.
And that the requirement 6.4.3 is met: 
GIS System checked:
Records of woodland key habitats include habitats of red list species have been mapped and are included in the GIS based management plan. The occurence of red-listed species are verified using "artportalen" and own GIS system. 
Documentation check:
 - Naturvärdesbedömning före slutavverkning äldre skogsgallring och planerade vägbyggen_SK (2)
 - D_KVH Traktplaneringshandboken, including målbilder för hänsynskrävande biotoper.
Information from national databases and own field planning and control is transfered to work instructions to contractors by forest managers/planners who has performed NVA before harvest. 
Information from national databases and own field planning and control is transfered to work instructions to contractors by forest managers/planners who has performed NVA before harvest. 
Training records for planners and specialists in species recognition.
Field visits confirm the protection of the habitats, where known occurrance of red-list species (hänsynsytor). 
In case od doubt, the trained planners consults the trained specialists. Operations are adapted to the findings and zones of care-demanding values are set aside/exmpted. 
Field visits confirm the protection of the habitats, where known occurrance of red-list species (hänsynsytor). 
In case od doubt, the trained planners consults the trained specialists. Operations are adapted to the findings and zones of care-demanding values are set aside/exmpted. 
During the audit, it was however observed that planned harvesting sites might be detailed planned and mapped including detailed planning in one year, while the forest operation may be implemented up to three years later. If the occurrence of a new species is added to the species portal in between the detailed planning and execution, it is unclear how SCA will still manage to live up to the requirement to implement conservation measures for the known occurrences of red-listed species. One Observation 2024.1 issued/maintained.</t>
  </si>
  <si>
    <t xml:space="preserve">Ref. Complaint 6743 for SCA Skog, ref. 015248
FSC klagomål för A47932-2024 mfl Vilhelmina SCA
-	FSC-klagomål angående avverkningsanmäld skog på SCA:s markinnehav A 47932-2024, A 44874-2024, A 41646-2024, A 39678-2024 och A 57099-2024 Vilhelmina.
-	Eftersom SCA slutat svara när vi skickat frågor inför ett FSC-klagomål, så tvingas vi dels konstatera att SCA uppenbarligen inte är intresserade av att genom förklaringar etc motverka att eventuella avvikelser från FSC-standarden hanteras eller löses mellan intressent (BirdLife Sverige) och FSC-certifierad (SCA). Vi tvingas därför skicka FSC-klagomål utan att någon respons på detta avgivits till oss.
-	Eftersom detta satts i system under en lång period (sedan våren 2024) så kommer vi fortsättning skicka FSC-klagomålen direkt utan att först ha skickat förfrågan om detta till SCA.
-	Är det så att SCA fortsatt vill ha en annan ordning så är det upp till SCA att meddela oss det.
Evidence to support each aspect: 
1)	Notification submitted by the CH to the national forestry agency for permission to harvest in specific areas.
2)	Maps of each of the eight notification areas.
3)	Completed checklists by the complainant for each of the notification areas.
Any objectives or actions that the complainant would consider to be resolutions:
Vi förväntar oss av er att inga skogsbruksåtgärder utförs förrän ärendet utretts färdigt som formellt FSC-klagomål och Skogsstyrelsen gjort något ställningstagande i artskyddsärendet.  Vi vill ha er återkoppling på detta. 
</t>
  </si>
  <si>
    <t>Ref. Complaint 6743 for SCA Skog, ref. 015248
FSC klagomål för A47932-2024 mfl Vilhelmina SCA
FSC complaint regarding notifications for felling on SCA's land holdings A 47932-2024, A 44874-2024, A 41646-2024, A 39678-2024 och A 57099-2024 Vilhelmina.
-	Since SCA stopped responding when we sent questions in preparation for a FSC complaint, we are forced to state that SCA is clearly not interested in using explanations etc. to prevent any deviations from the FSC standard from being handled or resolved between the interested party (BirdLife Sweden) and the FSC certified party (SCA). We are therefore forced to send the FSC complaint without any response to this being given to us.
-	Since this has been ongoing for a longer period (since Spring 2024), we will continue to send FSC complaints directly [to CB] without first sending a request to SCA.
-	If SCA still wants a different arrangement, it is up to SCA to let us know.
Evidence to support each aspect: 
1)	Evidence: Notification submitted by the CH to the national forestry agency for permission to harvest in specific areas.
2)	Evidence: Maps of each of the eight notification areas.
3)	Evidence: Completed checklists by the complainant for each of the notification areas.
Any objectives or actions that the complainant would consider to be resolutions:
We expect that no forestry operations are conducted until the complaint has been handled and the national forestry authority has taken a decision on the species protection request. We want a response to this.
Note: It is unclear from the complaint which actions or objectives the complainant would consider to be resolutions apart from the above. The complainant has not contacted SCA Skog as the first step regarding these objects.</t>
  </si>
  <si>
    <t>The Auditor team has contacted SCA Skog and asked for further reaction and evidence. SCA Skog has responded and:
-	Has not received any comments nor complaints relating to these objects directly from the complainant. 
-	Has tried to find a satisfying manner of having a dialogue with the complainant, but that they seem not to have been successful. 
-	Prefer the complainant to take direct contact with them so that they can have a dialogue with them about the notified areas.
- Will contact Birdlife to inform them that they would prefer Birdlife to submit their complaints and seeking dialogue resolution directly to SCA Skog as the first step in line with the FSC dispute resolution procedures. 
- The notifications submitted to the forestry authority, which are published on the webpage of the forestry authorities, are only the non-detailed outlines of potential harvesting plots for the future planning, while these notifications do not include the detailed nature value assessments performed of SCA, nor any detailed work maps with protection and retention zones. 
- No forestry operations have been conducted in these areas yet. 
Birdlife has submitted these cases of notification to the Swedish Forestry Agency (forestry authorities) requesting them to perform supervisory control.  Birdlife expects that:
- SCA will await the decision and ruling of the forestry authority and the court relating to the notified objects including whether the potential forestry operations would constitute a violation of applicable species protection legislation.
The Auditor team has during the annual surveillance audit in December 2024 reviewed the nature value assessment applied by SCA Skog, which is always performed in accordance with the requirements of the FSC FM standard for Sweden and which always takes into account all species records for each notified harvesting plot. SCA Skog always adapts the final detailed harvesting plan and work instructions with clear and detailed maps on the results of the detailed nature value assessment, setting aside caretaking patches and protection zones as required by the authorities, the species protection legislation and by the requirements in the FSC FM standard.
Due to the above, the evaluation of this complaint is that:
- The complaint is relating to notifications submitted to the national forestry authorities for potential harvesting sites and not relating to actual nature value assessments nor to any harvest operations performed and as such not substantiated.
- It is expected that SCA Skog will await the decision and ruling of the forestry agency.
- SCA Skog will contact Birdlife to find a solution to handling the complaint directly.
- Birdlife is recommended to first address their grievance and seeking resolution through dialogue directly with SCA Skog before escalating the complaint to the CB 
In case the above is not found satisfactory by the complainant, please find attached our appeal, complaints and comments form, accompanied by our appeal, complaint and comments procedures in the Scandinavian languages.</t>
  </si>
  <si>
    <t xml:space="preserve">Ref. Complaint 00006744 for SCA Skog, ref. 015248
FSC klagomål för A30345-2024 mfl Vilhelmina SCA:
-	FSC-klagomål angående avverkningsanmäld skog på SCA:s markinnehav A 30345-2024, A 32456-2024, A 38124-2024, A 38131-2024, A 38128-2024, A 38123-2024, A 35393-2024 och A 28867-2024 Vilhelmina.
-	Eftersom SCA slutat svara när vi skickat frågor inför ett FSC-klagomål, så tvingas vi dels konstatera att SCA uppenbarligen inte är intresserade av att genom förklaringar etc motverka att eventuella avvikelser från FSC-standarden hanteras eller löses mellan intressent (BirdLife Sverige) och FSC-certifierad (SCA). Vi tvingas därför skicka FSC-klagomål utan att någon respons på detta avgivits till oss.
-	Eftersom detta satts i system under en lång period (sedan våren 2024) så kommer vi fortsättning skicka FSC-klagomålen direkt utan att först ha skickat förfrågan om detta till SCA.
-	Är det så att SCA fortsatt vill ha en annan ordning så är det upp till SCA att meddela oss det.
Dokumentation mottagit:
1)	Notification submitted by the CH to the national forestry agency for permission to harvest in specific areas.
2)	Maps of each of the eight notification areas.
3)	Completed checklists by the complainant for each of the notification areas.
Vi förväntar oss av er att inga skogsbruksåtgärder utförs förrän ärendet utretts färdigt som formellt FSC-klagomål och Skogsstyrelsen gjort något ställningstagande i artskyddsärendet.  Vi vill ha er återkoppling på detta. </t>
  </si>
  <si>
    <t>Ref. Complaint 00006744 for SCA Skog, ref. 015248
A30345-2024 mfl Vilhelmina SCA
- FSC complaint regarding notifications for felling on SCA's land holdings A 30345-2024, A 32456-2024, A 38124-2024, A 38131-2024, A 38128-2024, A 38123-2024, A 35393-2024 and A 28867-2024 Vilhelmina.
- Since SCA stopped responding when we sent questions in preparation for a FSC complaint, we are forced to state that SCA is clearly not interested in using explanations etc. to prevent any deviations from the FSC standard from being handled or resolved between the interested party (BirdLife Sweden) and the FSC certified party (SCA). We are therefore forced to send the FSC complaint without any response to this being given to us.
- Since this has been ongoing for a longer period (since Spring 2024), we will continue to send FSC complaints directly [to CB] without first sending a request to SCA.
- If SCA still wants a different arrangement, it is up to SCA to let us know.
Evidence to support each aspect: 
1) Evidence: Notification submitted by the CH to the national forestry agency for permission to harvest in specific areas.
2) Evidence: Maps of each of the eight notification areas.
3) Evidence: Completed checklists by the complainant for each of the notification areas.
We expect that no forestry operations are conducted until the complaint has been handled and the national forestry authority has taken a decision on the species protection request. We want a response to this.</t>
  </si>
  <si>
    <t>The Auditor team has contacted SCA Skog and asked for further reaction and evidence. SCA Skog has responded and:
-	Has not received any comments nor complaints relating to these objects directly from the complainant. 
-	Has tried to find a satisfying manner of having a dialogue with the complainant, but that they seem not to have been successful. 
-	Prefer the complainant to take direct contact with them so that they can have a dialogue with them about the notified areas.
-	Will contact Birdlife to inform them that they would prefer Birdlife to submit their complaints and seeking dialogue resolution directly to SCA Skog as the first step in line with the FSC dispute resolution procedures. 
-	The notifications submitted to the forestry authority, which are published on the webpage of the forestry authorities, are only the non-detailed outlines of potential harvesting plots for the future planning, while these notifications do not include the detailed nature value assessments performed of SCA, nor any detailed work maps with protection and retention zones. 
-	No forestry operations have been conducted in these areas yet. 
Birdlife has submitted these cases of notification to the Swedish Forestry Agency (forestry authorities) requesting them to perform supervisory control.  Birdlife expects that:
- SCA will await the decision and ruling of the forestry authority and the court relating to the notified objects including whether the potential forestry operations would constitute a violation of applicable species protection legislation.
The Auditor team has during the annual surveillance audit in December 2024 reviewed the nature value assessment applied by SCA Skog, which is always performed in accordance with the requirements of the FSC FM standard for Sweden and which always takes into account all species records for each notified harvesting plot. SCA Skog always adapts the final detailed harvesting plan and work instructions with clear and detailed maps on the results of the detailed nature value assessment, setting aside caretaking patches and protection zones as required by the authorities, the species protection legislation and by the requirements in the FSC FM standard.
Due to the above, the evaluation of this complaint is that:
- The complaint is relating to notifications submitted to the national forestry authorities for potential harvesting sites and not relating to actual nature value assessments nor to any harvest operations performed and as such not substantiated.
- It is expected that SCA Skog will await the decision and ruling of the forestry agency.
- SCA Skog will contact Birdlife to find a solution to handling the complaint directly.
- Birdlife is recommended to first address their grievance and seeking resolution through dialogue directly with SCA Skog before escalating the complaint to the CB.
In case the above is not found satisfactory by the complainant, please find attached our appeal, complaints and comments form, accompanied by our appeal, complaint and comments procedures in the Scandinavian languages.
Note: It is unclear from the complaint which actions or objectives the complainant would consider to be resolutions apart from the above. The complainant has not contacted SCA Skog as the first step regarding these objects.</t>
  </si>
  <si>
    <t xml:space="preserve">eNGO  </t>
  </si>
  <si>
    <t xml:space="preserve">Efter att DNV stängde SCA:s allvarliga avvikelse den 12 mars 2024 har medlemmar i Naturskyddsföreningen granskat ett stort antal avverkningsanmälningar som inkommit efter detta datum. Granskningarna har ägt rum i samtliga län som SCA är verksam i. Den absoluta majoriteten av de granskade avverkningsanmälningarna innehåller livsmiljöer för rödlistade arter, vilka – vid tillfället för inventeringarna – inte hade snitslats för hänsyn. Nedan följer ett urval av dessa granskningar. Några av dem har redan dragits tillbaka av SCA efter det att ideell naturvård har uppmärksammat SCA på de höga naturvärdena. Ett antal av klagomålen är även föremål för tillsynsbegäran hos Skogsstyrelsen avseende skyddade arter enligt artskyddsförordningen. Ytterligare några är redan föremål för formella klagomål enligt FSC-systemet. Vilka dessa är framgår i nedanstående områdesbeskrivningar.  
Trots att flera av klagomålen redan hanteras i andra processer väljer Naturskyddsföreningen att innefatta dem i detta klagomål eftersom de - tillsammans med övriga av nedanstående exempel - pekar på ett systematiskt problem hos SCA att bedöma förekomst av livsmiljöer hos hotade och rödlistade arter i samband med avverkningsanmälningar. Att en avverkningsanmälan dras tillbaka, eller att åtgärder vidtas för att skydda rödlistade arter efter det att bolaget har blivit uppmärksammade på dem är givetvis bra – det är dock inte det som är grundproblemet. Givet att SCA ändrar sina planer först efter att ideell naturvård har informerat SCA om livsmiljöerna innebär det att SCA:s avverkningsplaner i praktiken hade medfört att livsmiljöerna hade avverkats utan någons vetskap.  
Mot bakgrund av ovanstående menar Naturskyddsföreningen att SCA inte lever upp till standardens krav om naturvärdesbedömningar (6.2.1). Givet de dokumentationer som redovisas nedan argumenterar Naturskyddsföreningen för att SCA:s naturvärdesbedömning inte är tillräckligt omfattande för att fånga upp förekomst av livsmiljöer. 
Naturskyddsföreningen menar också att detta medför att SCA:s avverkningsplaner inte skyddar sällsynta arter och hotade arter samt deras livsmiljöer i linje med 6.4 i standarden.  
Givet den mängd klagomål som har upprättats mot SCA de senaste åren kopplat till skogar med höga naturvärden, rödlistade, hotade och skyddade arter samt brister i naturvärdesbedömningar menar Naturskyddsföreningen att det inte räcker med omarbetade rutiner för hantering av t.ex. rödlistade arter. Mer djupgående förändringar behöver ske i bolagets hanterande av skogar med höga naturvärden och de arter som har sina livsmiljöer i dem. </t>
  </si>
  <si>
    <t>After the earlier CB closed SCA's MAJOR on March 12, 2024, members of the Nature Conservation Association have reviewed a large number of felling notifications received after this date. The reviews have taken place in all counties in which SCA operates. The absolute majority of the audited felling notifications contain habitats for red-listed species, which - at the time of the inventories - had not been cut for consideration. Below is a selection of these reviews. Some of them have already been withdrawn by SCA after non-profit nature conservation has drawn SCA's attention to the high nature values. A number of the complaints are also the subject of supervisory requests from the Swedish Forestry Agency regarding protected species according to the species protection ordinance. A few more are already the subject of formal complaints under the FSC scheme. What these are is shown in the area descriptions below.
Despite the fact that several of the complaints are already handled in other processes, the Nature Conservation Association chooses to include them in this complaint because they - along with the other examples below - point to a systematic problem at SCA in assessing the presence of habitats of threatened and red-listed species in connection with felling notifications. That a felling notification is withdrawn, or that measures are taken to protect red-listed species after the company has been made aware of them is of course good - however, this is not what is the basic problem. Given that SCA changes its plans only after non-profit nature conservation has informed SCA about the habitats, this means that SCA's felling plans had in practice meant that the habitats had been felled without anyone's knowledge.
In light of the above, the Nature Conservation Association believes that SCA does not meet the standard's requirements for nature value assessments (6.2.1). Given the documentation presented below, the Nature Conservation Association argues that SCA's nature value assessment is not comprehensive enough to capture the presence of habitats.
The Nature Conservation Society also believes that this means that SCA's felling plans do not protect rare species and endangered species and their habitats in line with 6.4 of the standard.
Given the number of complaints that have been made against SCA in recent years linked to forests with high nature values, red-listed, threatened and protected species as well as deficiencies in nature value assessments, the Nature Conservation Association believes that it is not enough to have revised routines for handling e.g. red-listed species. More profound changes need to take place in the company's handling of forests with high natural values ​​and the species that have their habitats in them.</t>
  </si>
  <si>
    <t xml:space="preserve">During the audit, principle 6, including criteria 6.2 and indicator 6.2.1 and criteria 6.4, indicator 6.4.3 was thoroughly assessed. The assessment included documentation control, interview of planners and specialises and field visits. The conclusions of the assessement is that the requirement 6.2.1 is met: 
Documentation check:
 - Naturvärdesbedömning före slutavverkning äldre skogsgallring och planerade vägbyggen_SK (2)
 - D_KVH Traktplaneringshandboken. 
During the audit the methodology for nature value assessments was reviewed. SCA Skog has tested and documented methodology adapted to regional conditions. The NVB is operated on site level prior to site plannning.
Interview and field visits confirm: 
The planners are trained and there is annual follow up.
For all sites visited (see 2 Eval for listed IDs), NVB was conducted and consequest forest operations implemented accordingly. For planning of forest operations at site level, nature value assessments are conducted prior to harvest and as part of the planning. The results are included into the measures to be implemented and the work instructions and maps to the contractors. Nature value assessments, instructions and maps to contractors inspected.
And that the requirement 6.4.3 is met: 
GIS System checked:
Records of woodland key habitats include habitats of red list species have been mapped and are included in the GIS based management plan. The occurence of red-listed species are verified using "artportalen" and own GIS system. 
Documentation check:
 - Naturvärdesbedömning före slutavverkning äldre skogsgallring och planerade vägbyggen_SK (2)
 - D_KVH Traktplaneringshandboken, including målbilder för hänsynskrävande biotoper.
Information from national databases and own field planning and control is transfered to work instructions to contractors by forest managers/planners who has performed NVA before harvest. 
Information from national databases and own field planning and control is transfered to work instructions to contractors by forest managers/planners who has performed NVA before harvest. 
Training records for planners and specialists in species recognition.
Field visits confirm the protection of the habitats, where known occurrance of red-list species (hänsynsytor). 
In case od doubt, the trained planners consults the trained specialists. Operations are adapted to the findings and zones of care-demanding values are set aside/exmpted. 
Field visits confirm the protection of the habitats, where known occurrance of red-list species (hänsynsytor). 
In case od doubt, the trained planners consults the trained specialists. Operations are adapted to the findings and zones of care-demanding values are set aside/exmpted. 
During the audit, it was however observed that planned harvesting sites might be detailed planned and mapped including detailed planning in one year, while the forest operation may be implemented up to three years later. If the occurrence of a new species is added to the species portal in between the detailed planning and execution, it is unclear how SCA will still manage to live up to the requirement to implement conservation measures for the known occurrences of red-listed species. One Observation 2024.1 issued/maintained.
</t>
  </si>
  <si>
    <t xml:space="preserve">Planerade avverkning vid Rogstabodsjön, Ånge kommun: 
• A 32897-2023, 5,4 ha, inkommen 2023-07-17. 
• A 40545-2024 (f d A 32898-2023)
Vårt klagomål rör i huvudsak Princip 6 och indikatorerna under 6.4. I området för de rubricerade avverkningarna finns ett revir av tretåig hackspett som är rödlistad och inte bedöms ha gynnsam bevarandestatus. Istället för att som certifieringen kräver analysera förutsättningarna för det revirhållande paret ur ett landskapsperspektiv och undanta skog med höga livsmiljövärden, väljer SCA att planera för avverkning, som trots ett begränsat uttag är: A 32897-2023 och A 32898-2023. starkt negativt för hackspettparet. Det omgivande landskapets brist på kvalitativa miljöer för tretåig hackspett gör att reviret är under hård press. Drivningsvägen från väster till avverkningarna planeras dessutom gå genom en nyckelbiotop, se figur 5, vilket strider mot indikator 6.4.1. 
Utöver tretåig hackspett finns också ett stort antal andra påträffade fridlysta och rödlistade naturvårdsarter inom skogen. </t>
  </si>
  <si>
    <t>Planned felling at Rogstabodsjön, Ånge municipality:
• A 32897-2023, 5.4 ha, received 2023-07-17.
• A 40545-2024 (formerly A 32898-2023)
Our complaint mainly concerns Principle 6 and the indicators under 6.4. In the area of ​​the classified fellings, there is a territory of the three-toed woodpecker which is red-listed and is not judged to have a favorable conservation status. Instead of, as the certification requires, analyzing the conditions for the pair holding the area from a landscape perspective and excluding forest with high habitat values, SCA chooses to plan for felling, which despite a limited extraction is: A 32897-2023 and A 32898-2023. strongly negative for the woodpecker pair. The surrounding landscape's lack of quality environments for three-toed woodpeckers means that the area is under severe pressure.
The drive route from the west to the fellings is also planned to go through a key biotope, see Figure 5, which is contrary to indicator 6.4.1. 
In addition to the three-toed woodpecker, there are also a large number of other protected and red-listed conservation species encountered in the forest.</t>
  </si>
  <si>
    <t>During the audit, During the audit, the company was evaluated against During the audit, principle 6. The details are found in sheet A1 of the report. The assessment included documentation control, interview of planners and specialises and field visits. Conclusions include:
Checked in GIS: 
All known key habitats (classified as NO and some as NS) are found in the GIS based system.
All protected areas and key biotopes are marked on maps and conserved, including any active interventions if needed. 
Field visits: NO and NS sites were visited during field visits. Forest specialists have conducted field mapping and done nature value assessment to reconfirm the high values and recommend their management. 
It was evaluated that the methodology and the actual practise of identifying, mapping and exempting zones and values from operations, including field planning by trained planners, consultation with specialists and regular checks by recognised independent biodiversity inventory experts is a solid system for exempting valuable habitats and key habitats from all operations. Low-productive land is mapped and protected in the GIS system.
During the audit it was checked that all known Key biotopes are set aside and protected. It was also evaluated that the Nature Value Assessments will result in setting aside areas, with key biotope quality and qualifications. 
During the audit it was checked that the types a, b and c are fully protected and set aside in the forest management plan of the organisation, which is clear from the GIS system. 
During the audit, the list of complaints originally submitted by the eNGO were reviewed. It was reviewed that the complaints concerns not yet implemented forest operations and are based on felling notifications to the Swedish forest authorities. The notifications are not the final detailed plans and does not include the details of the conducted nature value assessments. It was confirmed that the certificate holder applies a landscape planning perspective, which includes the 
During the audit, especially criteria 6.2 and indicator 6.2.1 and criteria 6.4, indicator 6.4.3 was thoroughly assessed. The assessment included documentation control, interview of planners and specialises and field visits. 
The conclusions of the assessement is that the requirement 6.2.1 is met: 
Documentation check:
 - Naturvärdesbedömning före slutavverkning äldre skogsgallring och planerade vägbyggen_SK (2)
 - D_KVH Traktplaneringshandboken. 
During the audit the methodology for nature value assessments was reviewed. SCA Skog has tested and documented methodology adapted to regional conditions. The NVB is operated on site level prior to site plannning.
Interview and field visits confirm: 
The planners are trained and there is annual follow up.
For all sites visited (see 2 Eval for listed IDs), NVB was conducted and consequest forest operations implemented accordingly. For planning of forest operations at site level, nature value assessments are conducted prior to harvest and as part of the planning. The results are included into the measures to be implemented and the work instructions and maps to the contractors. Nature value assessments, instructions and maps to contractors inspected.
And that the requirement 6.4.3 is met: 
GIS System checked:
Records of woodland key habitats include habitats of red list species have been mapped and are included in the GIS based management plan. The occurence of red-listed species are verified using "artportalen" and own GIS system. 
Documentation check:
 - Naturvärdesbedömning före slutavverkning äldre skogsgallring och planerade vägbyggen_SK (2)
 - D_KVH Traktplaneringshandboken, including målbilder för hänsynskrävande biotoper.
Information from national databases and own field planning and control is transfered to work instructions to contractors by forest managers/planners who has performed NVA before harvest. 
Information from national databases and own field planning and control is transfered to work instructions to contractors by forest managers/planners who has performed NVA before harvest. 
Training records for planners and specialists in species recognition.
Field visits confirm the protection of the habitats, where known occurrance of red-list species (hänsynsytor). 
In case od doubt, the trained planners consults the trained specialists. Operations are adapted to the findings and zones of care-demanding values are set aside/exmpted. Field visits confirm the protection of the habitats, where known occurrance of red-list species (hänsynsytor). 
In case od doubt, the trained planners consults the trained specialists. Operations are adapted to the findings and zones of care-demanding values are set aside/exmpted. During the audit, it was however observed that planned harvesting sites might be detailed planned and mapped including detailed planning in one year, while the forest operation may be implemented up to three years later. If the occurrence of a new species is added to the species portal in between the detailed planning and execution, it is unclear how SCA will still manage to live up to the requirement to implement conservation measures for the known occurrences of red-listed species. One Observation 2024.1 issued/maintained.</t>
  </si>
  <si>
    <t>Complaint 6805: Planerade avverkning vid Tivsjöån, Ånge kommun: 
Ref. Complaint 00006805 for SCA Skog, ref. 015248
“FSC-klagomål – höga naturvärden, förekomst av flodpärlmussla, knärot och järpe i avverkningsanmälda skyddszoner /hänsynsbiotoper intill Tivsjöån i Ånge kommun”, submitted by Kim Hultgren, skogsgruppen, Naturskyddsföreningen Västernorrland
- FSC-klagomål – höga naturvärden, förekomst av flodpärlmussla, knärot och järpe i avverkningsanmälda skyddszoner /hänsynsbiotoper 
- intill Tivsjöån i Ånge kommun: De avverkningsanmälda skogspartierna är belägna vid Kilen i Ånge kommun och utgörs till största delen av hänsynskrävande biotoper i form av buffertzoner intill Tivsjöån där bland annat de fridlysta arterna flodpärlmussla (EN, §4a), knärot (VU, §8) och järpe (NT, §4) har sina livsmiljöer: A 51065-2024 (4,1 hektar), A 25700-2024 (1,4 hektar), A 27935-2024 (1,7 hektar), A 51059-2024 (3,3 hektar), A 53856-2024 (2,9 hektar), A 53858-2024 (4,1 hektar), A 51054-2024 (3,8 hektar). 
- Genom att avverkningsplanera och avverkningsanmäla skyddszoner och hänsynskrävande biotoper med flodpärlmussla (EN, §4a), knärot (VU, §8) och järpe (NT, §4) anser vi att syftet och kriterierna 1.3.1, 6.4.3, 6.5.4 och 6.6.4 i FSC-standarden inte efterlevs vilket i förlängningen kommer att leda till irreparabla skador på naturen. 
- Tacksamma för skyndsam relevant återkoppling från SCA om hur bifogad information, som skickades redan 20/12-2024, kommer att hanteras samt bekräftelse från Soil Association och WSP att klagomålet mottagits.
- Knärot: I det avverkningsanmälda området finns 1 fyndplats för knärot registrerad på Artportalen. I figuren visas gränsen för buffertzoner på 50 m, som behöver lämnas kring fyndplatsen för att knärotslokalen inte ska försvinna vid en avverkning.  
- Järpen: Järpen överlever inte om dess livsmiljö kalavverkas och är även känslig för röjning, gallring och avverkning där unga granar och lövträd inte sparas i tillräcklig omfattning.  
- Flodpärlmusslan: Minst 50 meter buffertzon bör sålunda lämnas intill mindre vattendrag och finns det flodpärlmussla i ett vattendrag bör skyddszonerna följaktligen vara ännu större. Åtgärderna bör omfatta såväl bevarande av de enskilda lokalerna som hänsyn inom tillrinningsområdet uppströms. Inrättande av naturreservat är den långsiktigt bästa lösningen i många fall. Alla bestånd med föryngring bör klassificeras som områden av riksintresse för vetenskaplig naturvård.</t>
  </si>
  <si>
    <t>Ref. Complaint 00006805 for SCA Skog, ref. 015248
-	FSC complaint – high natural values, occurrence of freshwater pearl mussel, Goodyera repens and hazel grouse in protection zones / biotopes requiring consideration next to Tivsjöån in Ånge municipality: The forest areas notified for harvesting are located at Kilen in Ånge municipality and consist mainly of biotopes requiring consideration in the form of buffer zones next to Tivsjöån where, among other things, the protected species freshwater pearl mussel (EN, §4a), Goodyera repens (VU, §8) and hazel grouse (NT, §4) have their habitats related to: A 51065-2024 (4.1 hectares), A 25700-2024 (1.4 hectares), A 27935-2024 (1.7 hectares), A 51059-2024 (3.3 hectares), A 53856-2024 (2.9 hectares), A 53858-2024 (4.1 hectares), A 51054-2024 (3.8 hectares).
-	By planning and notifying the felling of protection zones and sensitive biotopes with freshwater pearl mussels (EN, §4a), Goodyera repens (VU, §8) and hazel grouse (NT, §4), we believe that the criteria 1.3.1, 6.4.3, 6.5.4 and 6.6.4 of the FSC standard are not being complied with, which will ultimately lead to irreparable damage to nature.
-	Grateful for prompt relevant feedback from SCA on how the provided information, which was sent on 20/12-2024, will be handled and for confirmation from the Soil Association and WSP that the complaint has been received.
-	Goodyera repens: In the area where logging has been notified, there is 1 location of the species registered on the Artportal. The figure shows the limit for buffer zones of 50 m, which need to be left around the location of the location so that the species’ habitat does not disappear during logging.
-	Haxel grouse: The species does not survive if its habitat is clear-cut and is also sensitive to clearing, thinning and logging where young spruce and deciduous trees are not saved to a sufficient extent.
-	Freshwater pearl mussel: At least 50 meters of buffer zone should therefore be left next to smaller watercourses and if there is pearl mussel in a watercourse, the protection zones should consequently be even larger. The measures should include both the preservation of individual sites and considerations within the catchment area upstream. Establishing nature reserves is the best long-term solution in many cases. All regenerating stands should be classified as areas of national interest for scientific nature conservation.</t>
  </si>
  <si>
    <t>The review of the process:
- Naturskyddsföreningen has submitted the complaint to SCA Skog on 20/12-2024. SCA Skog has handled the information received, adjusted their planned activities and has responded to the complaint on 14/1-2025.
- Naturskyddsföreningen has submitted a request for inspection to the Swedish Forest Agency the same day on 20/12-2024. The Swedish Forest Agency has assessed that the planned measures do not violate the provisions of the Species Protection Ordinance.
- Naturskyddsföreningen has submitted the complaint again to SCA Skog with cc to SACL and the auditor on 25/1-2025. SCA Skog has supplemented their response on 28/1-2025. 
- Naturskyddsföreningen has appealed the null decision of the Swedish Forest Agency to the Swedish Court of Land and Environment in the region.  SCA Skog has stopped all activities in the area and is awaiting the process and decision of the court based on the species protection regulation. 
The evaluation of this complaint is that:
- The complaint was addressed to SCA Skog. SCA Skog has handled the complaint. SCA Skog has now stopped the activities in the area awaiting the decision of the court. Therefore, there is no current substantiation of the complaint for the auditor to further examining the areas.
In case the above is not found satisfactory by the complainant, please find attached our appeal, complaints and comments form, accompanied by our appeal, complaint and comments procedures in the Scandinavian languages.</t>
  </si>
  <si>
    <t>;m</t>
  </si>
  <si>
    <t>Janette Mckay</t>
  </si>
  <si>
    <t>Janette McKay</t>
  </si>
  <si>
    <t>During the audit, two sites visited were the skidding track was crossing moist zones set aside. It was unclear why this had happened and no post-harvest control report was found which could explain the incidents: 
Traktdirektiv ID22092: Kavlat genom hänsynsyta; skidding track through a zone marked as set aside/buffer zone.
Traktdirektiv ID23633: Kavlat genom hänsynsyta (langs dikesväg); skidding track through a zone marked as set aside/buffer zone.
Traktdirektiv ID22095 Del av kantzonen av hänsynsyta borthuggen. Small section of a buffer zone had traces of harvesting activity.</t>
  </si>
  <si>
    <t>26.12.2027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</si>
</sst>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809]dd\ mmmm\ yyyy;@"/>
    <numFmt numFmtId="165" formatCode="0.0"/>
    <numFmt numFmtId="166" formatCode="0.00000000\°"/>
  </numFmts>
  <fonts count="116">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sz val="10"/>
      <name val="Calibri"/>
      <family val="2"/>
    </font>
    <font>
      <b/>
      <sz val="8"/>
      <color theme="0" tint="-0.499984740745262"/>
      <name val="Arial"/>
      <family val="2"/>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9"/>
      <color indexed="81"/>
      <name val="Tahoma"/>
      <family val="2"/>
    </font>
    <font>
      <sz val="10"/>
      <color rgb="FFFF0000"/>
      <name val="Calibri"/>
      <family val="2"/>
      <scheme val="minor"/>
    </font>
    <font>
      <u/>
      <sz val="11"/>
      <color theme="10"/>
      <name val="Palatino"/>
      <family val="1"/>
    </font>
    <font>
      <sz val="10"/>
      <color rgb="FF000000"/>
      <name val="Arial"/>
      <family val="2"/>
    </font>
    <font>
      <i/>
      <sz val="9"/>
      <name val="Calibri"/>
      <family val="2"/>
      <scheme val="minor"/>
    </font>
    <font>
      <sz val="9"/>
      <color rgb="FF000000"/>
      <name val="Arial"/>
      <family val="2"/>
    </font>
    <font>
      <sz val="8"/>
      <name val="Calibri"/>
      <family val="2"/>
      <scheme val="minor"/>
    </font>
    <font>
      <sz val="11"/>
      <name val="Calibri"/>
      <family val="2"/>
      <scheme val="minor"/>
    </font>
    <font>
      <sz val="11"/>
      <name val="Palatino"/>
      <family val="1"/>
    </font>
    <font>
      <b/>
      <sz val="11"/>
      <color theme="1"/>
      <name val="Calibri"/>
      <family val="2"/>
      <scheme val="minor"/>
    </font>
    <font>
      <b/>
      <sz val="10"/>
      <color rgb="FFFF0000"/>
      <name val="Calibri"/>
      <family val="2"/>
      <scheme val="minor"/>
    </font>
    <font>
      <i/>
      <sz val="10"/>
      <color rgb="FFFF0000"/>
      <name val="Calibri"/>
      <family val="2"/>
      <scheme val="minor"/>
    </font>
    <font>
      <b/>
      <i/>
      <sz val="10"/>
      <name val="Calibri"/>
      <family val="2"/>
      <scheme val="minor"/>
    </font>
    <font>
      <b/>
      <i/>
      <sz val="10"/>
      <color theme="1"/>
      <name val="Calibri"/>
      <family val="2"/>
      <scheme val="minor"/>
    </font>
    <font>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10"/>
      <color indexed="12"/>
      <name val="Calibri Light"/>
      <family val="1"/>
      <scheme val="major"/>
    </font>
    <font>
      <sz val="8"/>
      <color indexed="81"/>
      <name val="Tahoma"/>
      <family val="2"/>
    </font>
    <font>
      <i/>
      <sz val="11"/>
      <color indexed="12"/>
      <name val="Calibri Light"/>
      <family val="1"/>
      <scheme val="major"/>
    </font>
    <font>
      <sz val="11"/>
      <color indexed="10"/>
      <name val="Cambria"/>
      <family val="1"/>
    </font>
    <font>
      <sz val="11"/>
      <name val="Cambria"/>
      <family val="1"/>
    </font>
    <font>
      <i/>
      <sz val="11"/>
      <name val="Calibri Light"/>
      <family val="1"/>
      <scheme val="major"/>
    </font>
    <font>
      <sz val="11"/>
      <color theme="1"/>
      <name val="Calibri Light"/>
      <family val="1"/>
      <scheme val="major"/>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i/>
      <sz val="9"/>
      <color rgb="FFFF0000"/>
      <name val="Calibri"/>
      <family val="2"/>
      <scheme val="minor"/>
    </font>
    <font>
      <u/>
      <sz val="10"/>
      <color indexed="12"/>
      <name val="Arial"/>
      <family val="2"/>
    </font>
    <font>
      <u/>
      <sz val="11"/>
      <color theme="10"/>
      <name val="Calibri"/>
      <family val="2"/>
      <scheme val="minor"/>
    </font>
    <font>
      <sz val="10"/>
      <color rgb="FF0000FF"/>
      <name val="Calibri"/>
      <family val="2"/>
      <scheme val="minor"/>
    </font>
    <font>
      <sz val="10"/>
      <color rgb="FF1414B4"/>
      <name val="Calibri"/>
      <family val="2"/>
      <scheme val="minor"/>
    </font>
    <font>
      <strike/>
      <sz val="10"/>
      <color rgb="FFFF0000"/>
      <name val="Calibri"/>
      <family val="2"/>
      <scheme val="minor"/>
    </font>
    <font>
      <i/>
      <sz val="10"/>
      <color indexed="12"/>
      <name val="Calibri"/>
      <family val="2"/>
      <scheme val="minor"/>
    </font>
    <font>
      <vertAlign val="superscript"/>
      <sz val="10"/>
      <name val="Calibri"/>
      <family val="2"/>
      <scheme val="minor"/>
    </font>
    <font>
      <i/>
      <sz val="10"/>
      <color theme="3"/>
      <name val="Calibri"/>
      <family val="2"/>
      <scheme val="minor"/>
    </font>
    <font>
      <sz val="12"/>
      <color indexed="12"/>
      <name val="Calibri"/>
      <family val="2"/>
      <scheme val="minor"/>
    </font>
    <font>
      <b/>
      <sz val="10"/>
      <color theme="0"/>
      <name val="Calibri"/>
      <family val="2"/>
    </font>
    <font>
      <sz val="10"/>
      <color theme="0"/>
      <name val="Calibri"/>
      <family val="2"/>
    </font>
    <font>
      <strike/>
      <sz val="10"/>
      <color theme="1"/>
      <name val="Calibri"/>
      <family val="2"/>
      <scheme val="minor"/>
    </font>
    <font>
      <b/>
      <sz val="10"/>
      <color theme="0"/>
      <name val="Calibri"/>
      <family val="2"/>
      <scheme val="minor"/>
    </font>
    <font>
      <b/>
      <sz val="10"/>
      <color theme="0"/>
      <name val="Arial"/>
      <family val="2"/>
    </font>
    <font>
      <sz val="10"/>
      <color theme="0"/>
      <name val="Calibri"/>
      <family val="2"/>
      <scheme val="minor"/>
    </font>
    <font>
      <i/>
      <sz val="11"/>
      <color theme="1"/>
      <name val="Calibri"/>
      <family val="2"/>
      <scheme val="minor"/>
    </font>
    <font>
      <i/>
      <sz val="9"/>
      <color theme="1"/>
      <name val="Calibri"/>
      <family val="2"/>
      <scheme val="minor"/>
    </font>
    <font>
      <b/>
      <sz val="9"/>
      <name val="Calibri"/>
      <family val="2"/>
      <scheme val="minor"/>
    </font>
    <font>
      <b/>
      <sz val="20"/>
      <name val="Calibri"/>
      <family val="2"/>
      <scheme val="minor"/>
    </font>
    <font>
      <b/>
      <sz val="22"/>
      <name val="Calibri"/>
      <family val="2"/>
      <scheme val="minor"/>
    </font>
    <font>
      <b/>
      <sz val="24"/>
      <name val="Calibri"/>
      <family val="2"/>
      <scheme val="minor"/>
    </font>
    <font>
      <b/>
      <sz val="11"/>
      <name val="Calibri"/>
      <family val="2"/>
      <scheme val="minor"/>
    </font>
    <font>
      <sz val="11"/>
      <color indexed="12"/>
      <name val="Calibri"/>
      <family val="2"/>
      <scheme val="minor"/>
    </font>
    <font>
      <b/>
      <i/>
      <u/>
      <sz val="10"/>
      <color indexed="12"/>
      <name val="Calibri"/>
      <family val="2"/>
      <scheme val="minor"/>
    </font>
    <font>
      <i/>
      <sz val="10"/>
      <color rgb="FF0000FF"/>
      <name val="Calibri"/>
      <family val="2"/>
      <scheme val="minor"/>
    </font>
    <font>
      <u/>
      <sz val="10"/>
      <color theme="10"/>
      <name val="Palatino"/>
      <family val="1"/>
    </font>
    <font>
      <b/>
      <sz val="10"/>
      <color indexed="10"/>
      <name val="Calibri"/>
      <family val="2"/>
    </font>
    <font>
      <b/>
      <sz val="10"/>
      <name val="Calibri"/>
      <family val="2"/>
    </font>
    <font>
      <strike/>
      <sz val="10"/>
      <name val="Calibri"/>
      <family val="2"/>
      <scheme val="minor"/>
    </font>
    <font>
      <sz val="10"/>
      <color rgb="FF000000"/>
      <name val="Calibri"/>
      <family val="2"/>
    </font>
    <font>
      <i/>
      <sz val="10"/>
      <color theme="0"/>
      <name val="Calibri"/>
      <family val="2"/>
      <scheme val="minor"/>
    </font>
    <font>
      <b/>
      <i/>
      <u/>
      <sz val="10"/>
      <color theme="0"/>
      <name val="Calibri"/>
      <family val="2"/>
      <scheme val="minor"/>
    </font>
    <font>
      <b/>
      <i/>
      <sz val="10"/>
      <color rgb="FFFF0000"/>
      <name val="Calibri"/>
      <family val="2"/>
      <scheme val="minor"/>
    </font>
    <font>
      <b/>
      <sz val="10"/>
      <color rgb="FF375623"/>
      <name val="Arial"/>
      <family val="2"/>
    </font>
    <font>
      <b/>
      <sz val="9"/>
      <color rgb="FF375623"/>
      <name val="Arial"/>
      <family val="2"/>
    </font>
    <font>
      <sz val="10"/>
      <color indexed="8"/>
      <name val="Arial"/>
      <family val="2"/>
    </font>
    <font>
      <i/>
      <sz val="9"/>
      <name val="Arial"/>
      <family val="2"/>
    </font>
  </fonts>
  <fills count="2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3" tint="0.749992370372631"/>
        <bgColor indexed="64"/>
      </patternFill>
    </fill>
    <fill>
      <patternFill patternType="solid">
        <fgColor rgb="FFC6E0B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6">
    <xf numFmtId="0" fontId="0" fillId="0" borderId="0"/>
    <xf numFmtId="0" fontId="9" fillId="0" borderId="0"/>
    <xf numFmtId="0" fontId="9" fillId="0" borderId="0"/>
    <xf numFmtId="0" fontId="7" fillId="0" borderId="0"/>
    <xf numFmtId="0" fontId="36" fillId="0" borderId="0" applyNumberFormat="0" applyFill="0" applyBorder="0" applyAlignment="0" applyProtection="0"/>
    <xf numFmtId="0" fontId="6" fillId="0" borderId="0"/>
    <xf numFmtId="0" fontId="42" fillId="0" borderId="0"/>
    <xf numFmtId="0" fontId="5" fillId="0" borderId="0"/>
    <xf numFmtId="0" fontId="48" fillId="0" borderId="0"/>
    <xf numFmtId="0" fontId="9" fillId="0" borderId="0"/>
    <xf numFmtId="0" fontId="9" fillId="0" borderId="0"/>
    <xf numFmtId="0" fontId="42" fillId="0" borderId="0"/>
    <xf numFmtId="0" fontId="9" fillId="0" borderId="0"/>
    <xf numFmtId="0" fontId="37" fillId="0" borderId="0"/>
    <xf numFmtId="0" fontId="37" fillId="0" borderId="0"/>
    <xf numFmtId="43" fontId="9" fillId="0" borderId="0" applyFont="0" applyFill="0" applyBorder="0" applyAlignment="0" applyProtection="0"/>
    <xf numFmtId="0" fontId="79" fillId="0" borderId="0" applyNumberFormat="0" applyFill="0" applyBorder="0" applyAlignment="0" applyProtection="0">
      <alignment vertical="top"/>
      <protection locked="0"/>
    </xf>
    <xf numFmtId="0" fontId="8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9"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2" fillId="0" borderId="0" applyFont="0" applyFill="0" applyBorder="0" applyAlignment="0" applyProtection="0"/>
  </cellStyleXfs>
  <cellXfs count="644">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4" fillId="0" borderId="0" xfId="0" applyFont="1" applyAlignment="1">
      <alignment vertical="top"/>
    </xf>
    <xf numFmtId="0" fontId="16" fillId="0" borderId="0" xfId="0" applyFont="1" applyAlignment="1">
      <alignment vertical="top" wrapText="1"/>
    </xf>
    <xf numFmtId="0" fontId="16" fillId="0" borderId="1" xfId="0" applyFont="1" applyBorder="1" applyAlignment="1">
      <alignment vertical="top" wrapText="1"/>
    </xf>
    <xf numFmtId="0" fontId="17" fillId="0" borderId="0" xfId="0" applyFont="1" applyAlignment="1">
      <alignment horizontal="left" vertical="top" wrapText="1"/>
    </xf>
    <xf numFmtId="2" fontId="8" fillId="0" borderId="0" xfId="0" applyNumberFormat="1" applyFont="1" applyAlignment="1">
      <alignment vertical="top"/>
    </xf>
    <xf numFmtId="2" fontId="8" fillId="0" borderId="0" xfId="0" applyNumberFormat="1" applyFont="1" applyAlignment="1">
      <alignment horizontal="left" vertical="top"/>
    </xf>
    <xf numFmtId="2" fontId="13" fillId="2" borderId="1" xfId="0" applyNumberFormat="1" applyFont="1" applyFill="1" applyBorder="1" applyAlignment="1">
      <alignment vertical="top"/>
    </xf>
    <xf numFmtId="0" fontId="8" fillId="2" borderId="1" xfId="0" applyFont="1" applyFill="1" applyBorder="1" applyAlignment="1">
      <alignment vertical="top"/>
    </xf>
    <xf numFmtId="0" fontId="8" fillId="2" borderId="2" xfId="0" applyFont="1" applyFill="1" applyBorder="1" applyAlignment="1">
      <alignment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0" fontId="9" fillId="2" borderId="0" xfId="0" applyFont="1" applyFill="1" applyAlignment="1">
      <alignment horizontal="left" vertical="top"/>
    </xf>
    <xf numFmtId="0" fontId="8" fillId="2" borderId="1" xfId="0" applyFont="1" applyFill="1" applyBorder="1" applyAlignment="1">
      <alignment vertical="top" wrapText="1"/>
    </xf>
    <xf numFmtId="0" fontId="9" fillId="2" borderId="1" xfId="0" applyFont="1" applyFill="1" applyBorder="1" applyAlignment="1">
      <alignment vertical="top" wrapText="1"/>
    </xf>
    <xf numFmtId="0" fontId="16" fillId="2" borderId="1" xfId="0" applyFont="1" applyFill="1" applyBorder="1" applyAlignment="1">
      <alignment vertical="top" wrapText="1"/>
    </xf>
    <xf numFmtId="2" fontId="13" fillId="2" borderId="0" xfId="0" applyNumberFormat="1" applyFont="1" applyFill="1" applyAlignment="1">
      <alignment vertical="top"/>
    </xf>
    <xf numFmtId="2" fontId="13" fillId="2" borderId="0" xfId="0" applyNumberFormat="1" applyFont="1" applyFill="1" applyAlignment="1">
      <alignment horizontal="left" vertical="top"/>
    </xf>
    <xf numFmtId="0" fontId="9" fillId="2" borderId="2" xfId="0" applyFont="1" applyFill="1" applyBorder="1" applyAlignment="1">
      <alignment vertical="top" wrapText="1"/>
    </xf>
    <xf numFmtId="1" fontId="8" fillId="2" borderId="1" xfId="0" applyNumberFormat="1" applyFont="1" applyFill="1" applyBorder="1" applyAlignment="1">
      <alignment horizontal="left" vertical="top"/>
    </xf>
    <xf numFmtId="0" fontId="12" fillId="2" borderId="0" xfId="0" applyFont="1" applyFill="1" applyAlignment="1">
      <alignment horizontal="left" vertical="top" wrapText="1"/>
    </xf>
    <xf numFmtId="0" fontId="8" fillId="2" borderId="0" xfId="0" applyFont="1" applyFill="1" applyAlignment="1">
      <alignment horizontal="left" vertical="top"/>
    </xf>
    <xf numFmtId="0" fontId="19" fillId="2" borderId="2"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9" fillId="2" borderId="0" xfId="0" applyFont="1" applyFill="1" applyAlignment="1">
      <alignment vertical="top" wrapText="1"/>
    </xf>
    <xf numFmtId="0" fontId="8" fillId="2" borderId="0" xfId="0" applyFont="1" applyFill="1" applyAlignment="1">
      <alignment vertical="top" wrapText="1"/>
    </xf>
    <xf numFmtId="0" fontId="9" fillId="2" borderId="0" xfId="0" applyFont="1" applyFill="1" applyAlignment="1">
      <alignment horizontal="left" vertical="top" wrapText="1"/>
    </xf>
    <xf numFmtId="2" fontId="15"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2" fontId="9" fillId="0" borderId="0" xfId="0" applyNumberFormat="1" applyFont="1" applyAlignment="1">
      <alignment vertical="top"/>
    </xf>
    <xf numFmtId="0" fontId="35" fillId="0" borderId="1" xfId="0" applyFont="1" applyBorder="1" applyAlignment="1">
      <alignment vertical="top" wrapText="1"/>
    </xf>
    <xf numFmtId="2" fontId="22" fillId="2" borderId="0" xfId="0" applyNumberFormat="1" applyFont="1" applyFill="1" applyAlignment="1">
      <alignment horizontal="left" vertical="top"/>
    </xf>
    <xf numFmtId="0" fontId="19" fillId="0" borderId="1" xfId="0" applyFont="1" applyBorder="1" applyAlignment="1">
      <alignment vertical="top" wrapText="1"/>
    </xf>
    <xf numFmtId="2" fontId="8" fillId="2" borderId="1" xfId="0" applyNumberFormat="1" applyFont="1" applyFill="1" applyBorder="1" applyAlignment="1">
      <alignment vertical="top"/>
    </xf>
    <xf numFmtId="0" fontId="44" fillId="2" borderId="1" xfId="0" applyFont="1" applyFill="1" applyBorder="1" applyAlignment="1">
      <alignment vertical="top" wrapText="1"/>
    </xf>
    <xf numFmtId="0" fontId="18" fillId="0" borderId="0" xfId="0" applyFont="1" applyAlignment="1">
      <alignment horizontal="left" vertical="top" wrapText="1"/>
    </xf>
    <xf numFmtId="0" fontId="19" fillId="0" borderId="0" xfId="1" applyFont="1" applyAlignment="1">
      <alignment vertical="top"/>
    </xf>
    <xf numFmtId="0" fontId="18" fillId="0" borderId="0" xfId="2" applyFont="1" applyAlignment="1">
      <alignment vertical="top"/>
    </xf>
    <xf numFmtId="0" fontId="19" fillId="2" borderId="1" xfId="0" applyFont="1" applyFill="1" applyBorder="1" applyAlignment="1">
      <alignment horizontal="left" vertical="top"/>
    </xf>
    <xf numFmtId="0" fontId="19" fillId="2" borderId="1" xfId="2" applyFont="1" applyFill="1" applyBorder="1" applyAlignment="1">
      <alignment horizontal="left" vertical="top" wrapText="1"/>
    </xf>
    <xf numFmtId="0" fontId="19" fillId="2" borderId="1" xfId="2" applyFont="1" applyFill="1" applyBorder="1" applyAlignment="1">
      <alignment vertical="top" wrapText="1"/>
    </xf>
    <xf numFmtId="0" fontId="18" fillId="2" borderId="0" xfId="0" applyFont="1" applyFill="1" applyAlignment="1">
      <alignment vertical="top"/>
    </xf>
    <xf numFmtId="0" fontId="19" fillId="2" borderId="1" xfId="2" applyFont="1" applyFill="1" applyBorder="1" applyAlignment="1">
      <alignment vertical="top"/>
    </xf>
    <xf numFmtId="0" fontId="40" fillId="2" borderId="0" xfId="0" applyFont="1" applyFill="1" applyAlignment="1">
      <alignment vertical="top"/>
    </xf>
    <xf numFmtId="0" fontId="19" fillId="2" borderId="0" xfId="0" applyFont="1" applyFill="1" applyAlignment="1">
      <alignment vertical="top"/>
    </xf>
    <xf numFmtId="0" fontId="18" fillId="0" borderId="1" xfId="2" applyFont="1" applyBorder="1" applyAlignment="1">
      <alignment vertical="top"/>
    </xf>
    <xf numFmtId="0" fontId="18" fillId="2" borderId="1" xfId="2" applyFont="1" applyFill="1" applyBorder="1" applyAlignment="1">
      <alignment vertical="top"/>
    </xf>
    <xf numFmtId="0" fontId="18" fillId="0" borderId="1" xfId="0" applyFont="1" applyBorder="1" applyAlignment="1">
      <alignment vertical="top"/>
    </xf>
    <xf numFmtId="0" fontId="18" fillId="2" borderId="1" xfId="0" applyFont="1" applyFill="1" applyBorder="1" applyAlignment="1">
      <alignment vertical="top"/>
    </xf>
    <xf numFmtId="0" fontId="19" fillId="2" borderId="1" xfId="0" applyFont="1" applyFill="1" applyBorder="1" applyAlignment="1">
      <alignment vertical="top"/>
    </xf>
    <xf numFmtId="0" fontId="46" fillId="2" borderId="1" xfId="0" applyFont="1" applyFill="1" applyBorder="1" applyAlignment="1">
      <alignment horizontal="left" vertical="top"/>
    </xf>
    <xf numFmtId="2" fontId="12" fillId="2" borderId="0" xfId="0" applyNumberFormat="1" applyFont="1" applyFill="1" applyAlignment="1">
      <alignment vertical="top"/>
    </xf>
    <xf numFmtId="2" fontId="12" fillId="2" borderId="1" xfId="0" applyNumberFormat="1" applyFont="1" applyFill="1" applyBorder="1" applyAlignment="1">
      <alignment vertical="top" wrapText="1"/>
    </xf>
    <xf numFmtId="2" fontId="8" fillId="0" borderId="1" xfId="0" applyNumberFormat="1" applyFont="1" applyBorder="1" applyAlignment="1">
      <alignment vertical="top"/>
    </xf>
    <xf numFmtId="0" fontId="44" fillId="2" borderId="2" xfId="0" applyFont="1" applyFill="1" applyBorder="1" applyAlignment="1">
      <alignment vertical="top" wrapText="1"/>
    </xf>
    <xf numFmtId="0" fontId="18" fillId="2" borderId="1" xfId="2" applyFont="1" applyFill="1" applyBorder="1" applyAlignment="1">
      <alignment horizontal="left" vertical="top"/>
    </xf>
    <xf numFmtId="0" fontId="18" fillId="2" borderId="1" xfId="2" applyFont="1" applyFill="1" applyBorder="1" applyAlignment="1">
      <alignment vertical="top" wrapText="1"/>
    </xf>
    <xf numFmtId="0" fontId="19" fillId="2" borderId="1" xfId="2" applyFont="1" applyFill="1" applyBorder="1" applyAlignment="1">
      <alignment horizontal="left" vertical="top"/>
    </xf>
    <xf numFmtId="0" fontId="18" fillId="0" borderId="1" xfId="2" applyFont="1" applyBorder="1" applyAlignment="1">
      <alignment horizontal="left" vertical="top"/>
    </xf>
    <xf numFmtId="0" fontId="18" fillId="0" borderId="1" xfId="2" applyFont="1" applyBorder="1" applyAlignment="1">
      <alignment vertical="top" wrapText="1"/>
    </xf>
    <xf numFmtId="0" fontId="21" fillId="0" borderId="1" xfId="0" applyFont="1" applyBorder="1" applyAlignment="1">
      <alignment vertical="top" wrapText="1"/>
    </xf>
    <xf numFmtId="0" fontId="46" fillId="2" borderId="1" xfId="0" applyFont="1" applyFill="1" applyBorder="1" applyAlignment="1">
      <alignment vertical="top" wrapText="1"/>
    </xf>
    <xf numFmtId="0" fontId="19" fillId="2" borderId="5" xfId="0" applyFont="1" applyFill="1" applyBorder="1" applyAlignment="1">
      <alignment vertical="top" wrapText="1"/>
    </xf>
    <xf numFmtId="0" fontId="43" fillId="2" borderId="5" xfId="0" applyFont="1" applyFill="1" applyBorder="1" applyAlignment="1">
      <alignment vertical="top"/>
    </xf>
    <xf numFmtId="0" fontId="29" fillId="0" borderId="1" xfId="0" applyFont="1" applyBorder="1" applyAlignment="1">
      <alignment horizontal="center" vertical="center"/>
    </xf>
    <xf numFmtId="0" fontId="18" fillId="0" borderId="1" xfId="0" applyFont="1" applyBorder="1"/>
    <xf numFmtId="0" fontId="51" fillId="0" borderId="0" xfId="0" applyFont="1" applyAlignment="1">
      <alignment horizontal="center" vertical="center" wrapText="1"/>
    </xf>
    <xf numFmtId="0" fontId="50" fillId="0" borderId="0" xfId="0" applyFont="1"/>
    <xf numFmtId="0" fontId="49" fillId="0" borderId="0" xfId="0" applyFont="1"/>
    <xf numFmtId="0" fontId="49" fillId="9" borderId="0" xfId="0" applyFont="1" applyFill="1"/>
    <xf numFmtId="0" fontId="49" fillId="0" borderId="0" xfId="0" applyFont="1" applyProtection="1">
      <protection locked="0"/>
    </xf>
    <xf numFmtId="0" fontId="49" fillId="11" borderId="0" xfId="0" applyFont="1" applyFill="1"/>
    <xf numFmtId="0" fontId="52" fillId="0" borderId="0" xfId="0" applyFont="1"/>
    <xf numFmtId="0" fontId="52" fillId="0" borderId="0" xfId="0" applyFont="1" applyAlignment="1">
      <alignment wrapText="1"/>
    </xf>
    <xf numFmtId="0" fontId="55" fillId="0" borderId="0" xfId="0" applyFont="1"/>
    <xf numFmtId="0" fontId="55" fillId="0" borderId="0" xfId="0" applyFont="1" applyAlignment="1" applyProtection="1">
      <alignment vertical="top"/>
      <protection locked="0"/>
    </xf>
    <xf numFmtId="0" fontId="49" fillId="0" borderId="0" xfId="0" applyFont="1" applyAlignment="1" applyProtection="1">
      <alignment vertical="top"/>
      <protection locked="0"/>
    </xf>
    <xf numFmtId="0" fontId="49" fillId="0" borderId="0" xfId="0" applyFont="1" applyAlignment="1">
      <alignment vertical="top"/>
    </xf>
    <xf numFmtId="0" fontId="49" fillId="11" borderId="0" xfId="0" applyFont="1" applyFill="1" applyAlignment="1">
      <alignment vertical="top"/>
    </xf>
    <xf numFmtId="0" fontId="52" fillId="0" borderId="0" xfId="0" applyFont="1" applyAlignment="1">
      <alignment vertical="top"/>
    </xf>
    <xf numFmtId="0" fontId="52" fillId="0" borderId="0" xfId="0" applyFont="1" applyAlignment="1">
      <alignment vertical="top" wrapText="1"/>
    </xf>
    <xf numFmtId="0" fontId="50" fillId="0" borderId="0" xfId="0" applyFont="1" applyAlignment="1">
      <alignment vertical="top"/>
    </xf>
    <xf numFmtId="0" fontId="56" fillId="10" borderId="0" xfId="0" applyFont="1" applyFill="1" applyAlignment="1">
      <alignment vertical="top"/>
    </xf>
    <xf numFmtId="0" fontId="49" fillId="10" borderId="0" xfId="0" applyFont="1" applyFill="1" applyAlignment="1">
      <alignment vertical="top"/>
    </xf>
    <xf numFmtId="0" fontId="57" fillId="0" borderId="1" xfId="9" applyFont="1" applyBorder="1" applyAlignment="1">
      <alignment wrapText="1"/>
    </xf>
    <xf numFmtId="0" fontId="57" fillId="0" borderId="1" xfId="9" applyFont="1" applyBorder="1" applyAlignment="1">
      <alignment horizontal="center" wrapText="1"/>
    </xf>
    <xf numFmtId="15" fontId="57" fillId="0" borderId="1" xfId="9" applyNumberFormat="1" applyFont="1" applyBorder="1" applyAlignment="1">
      <alignment horizontal="center" wrapText="1"/>
    </xf>
    <xf numFmtId="15" fontId="57" fillId="0" borderId="0" xfId="9" applyNumberFormat="1" applyFont="1" applyAlignment="1">
      <alignment horizontal="center" wrapText="1"/>
    </xf>
    <xf numFmtId="0" fontId="26" fillId="10" borderId="1" xfId="9" applyFont="1" applyFill="1" applyBorder="1" applyAlignment="1" applyProtection="1">
      <alignment vertical="top" wrapText="1"/>
      <protection locked="0"/>
    </xf>
    <xf numFmtId="0" fontId="58" fillId="0" borderId="1" xfId="9" applyFont="1" applyBorder="1" applyAlignment="1" applyProtection="1">
      <alignment vertical="top" wrapText="1"/>
      <protection locked="0"/>
    </xf>
    <xf numFmtId="15" fontId="50" fillId="0" borderId="0" xfId="9" applyNumberFormat="1" applyFont="1" applyAlignment="1">
      <alignment wrapText="1"/>
    </xf>
    <xf numFmtId="0" fontId="49" fillId="0" borderId="0" xfId="0" applyFont="1" applyAlignment="1">
      <alignment horizontal="center" vertical="top"/>
    </xf>
    <xf numFmtId="0" fontId="50" fillId="0" borderId="0" xfId="0" applyFont="1" applyAlignment="1">
      <alignment horizontal="center" vertical="top"/>
    </xf>
    <xf numFmtId="0" fontId="59" fillId="0" borderId="0" xfId="0" applyFont="1" applyAlignment="1">
      <alignment horizontal="center" vertical="top"/>
    </xf>
    <xf numFmtId="0" fontId="50" fillId="8" borderId="0" xfId="0" applyFont="1" applyFill="1" applyAlignment="1">
      <alignment horizontal="left" vertical="top" wrapText="1"/>
    </xf>
    <xf numFmtId="0" fontId="50" fillId="8" borderId="0" xfId="0" applyFont="1" applyFill="1" applyAlignment="1">
      <alignment vertical="top" wrapText="1"/>
    </xf>
    <xf numFmtId="0" fontId="50" fillId="8" borderId="0" xfId="0" applyFont="1" applyFill="1"/>
    <xf numFmtId="165" fontId="28" fillId="0" borderId="0" xfId="0" applyNumberFormat="1" applyFont="1" applyAlignment="1">
      <alignment horizontal="left" vertical="center"/>
    </xf>
    <xf numFmtId="0" fontId="28"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right" vertical="center" wrapText="1"/>
    </xf>
    <xf numFmtId="0" fontId="57" fillId="0" borderId="0" xfId="0" applyFont="1" applyAlignment="1">
      <alignment wrapText="1"/>
    </xf>
    <xf numFmtId="0" fontId="57" fillId="12" borderId="1" xfId="0" applyFont="1" applyFill="1" applyBorder="1" applyAlignment="1">
      <alignment vertical="top" wrapText="1"/>
    </xf>
    <xf numFmtId="0" fontId="57" fillId="12" borderId="1" xfId="0" applyFont="1" applyFill="1" applyBorder="1" applyAlignment="1">
      <alignment horizontal="left" vertical="top" wrapText="1"/>
    </xf>
    <xf numFmtId="0" fontId="57" fillId="13" borderId="1" xfId="0" applyFont="1" applyFill="1" applyBorder="1" applyAlignment="1">
      <alignment vertical="top" wrapText="1"/>
    </xf>
    <xf numFmtId="0" fontId="57" fillId="7" borderId="0" xfId="0" applyFont="1" applyFill="1" applyAlignment="1">
      <alignment vertical="top" wrapText="1"/>
    </xf>
    <xf numFmtId="0" fontId="19" fillId="12" borderId="1" xfId="0" applyFont="1" applyFill="1" applyBorder="1" applyAlignment="1">
      <alignment vertical="top"/>
    </xf>
    <xf numFmtId="0" fontId="18" fillId="12" borderId="1" xfId="0" applyFont="1" applyFill="1" applyBorder="1" applyAlignment="1">
      <alignment vertical="top"/>
    </xf>
    <xf numFmtId="0" fontId="19"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0" fontId="18" fillId="8" borderId="0" xfId="0" applyFont="1" applyFill="1"/>
    <xf numFmtId="165" fontId="19" fillId="12" borderId="2" xfId="0" applyNumberFormat="1" applyFont="1" applyFill="1" applyBorder="1" applyAlignment="1">
      <alignment vertical="top"/>
    </xf>
    <xf numFmtId="165" fontId="19" fillId="12" borderId="11" xfId="0" applyNumberFormat="1" applyFont="1" applyFill="1" applyBorder="1" applyAlignment="1">
      <alignment vertical="top"/>
    </xf>
    <xf numFmtId="165" fontId="19" fillId="12" borderId="3" xfId="0" applyNumberFormat="1" applyFont="1" applyFill="1" applyBorder="1" applyAlignment="1">
      <alignment vertical="top"/>
    </xf>
    <xf numFmtId="0" fontId="60" fillId="0" borderId="0" xfId="0" applyFont="1" applyAlignment="1">
      <alignment vertical="top" wrapText="1"/>
    </xf>
    <xf numFmtId="0" fontId="50" fillId="0" borderId="0" xfId="0" applyFont="1" applyAlignment="1">
      <alignment vertical="top" wrapText="1"/>
    </xf>
    <xf numFmtId="0" fontId="61" fillId="0" borderId="0" xfId="0" applyFont="1" applyAlignment="1">
      <alignment vertical="top" wrapText="1"/>
    </xf>
    <xf numFmtId="0" fontId="50" fillId="0" borderId="0" xfId="0" applyFont="1" applyAlignment="1">
      <alignment horizontal="left" vertical="top" wrapText="1"/>
    </xf>
    <xf numFmtId="0" fontId="61" fillId="14" borderId="5" xfId="0" applyFont="1" applyFill="1" applyBorder="1" applyAlignment="1">
      <alignment vertical="top" wrapText="1"/>
    </xf>
    <xf numFmtId="0" fontId="61" fillId="14" borderId="1" xfId="0" applyFont="1" applyFill="1" applyBorder="1" applyAlignment="1">
      <alignment vertical="top" wrapText="1"/>
    </xf>
    <xf numFmtId="0" fontId="58" fillId="0" borderId="6" xfId="0" applyFont="1" applyBorder="1" applyAlignment="1">
      <alignment vertical="top" wrapText="1"/>
    </xf>
    <xf numFmtId="0" fontId="49" fillId="0" borderId="5" xfId="0" applyFont="1" applyBorder="1" applyAlignment="1">
      <alignment vertical="top" wrapText="1"/>
    </xf>
    <xf numFmtId="0" fontId="63" fillId="10" borderId="15" xfId="0" applyFont="1" applyFill="1" applyBorder="1" applyAlignment="1">
      <alignment horizontal="left" vertical="top"/>
    </xf>
    <xf numFmtId="0" fontId="58" fillId="10" borderId="0" xfId="0" applyFont="1" applyFill="1" applyAlignment="1">
      <alignment horizontal="left" vertical="top"/>
    </xf>
    <xf numFmtId="0" fontId="49" fillId="7" borderId="0" xfId="0" applyFont="1" applyFill="1" applyAlignment="1">
      <alignment vertical="top" wrapText="1"/>
    </xf>
    <xf numFmtId="0" fontId="57" fillId="0" borderId="0" xfId="0" applyFont="1"/>
    <xf numFmtId="0" fontId="65" fillId="0" borderId="0" xfId="0" applyFont="1" applyAlignment="1">
      <alignment vertical="top" wrapText="1"/>
    </xf>
    <xf numFmtId="0" fontId="50" fillId="0" borderId="0" xfId="0" applyFont="1" applyAlignment="1">
      <alignment horizontal="center" wrapText="1"/>
    </xf>
    <xf numFmtId="0" fontId="50" fillId="0" borderId="0" xfId="0" applyFont="1" applyAlignment="1">
      <alignment wrapText="1"/>
    </xf>
    <xf numFmtId="0" fontId="68" fillId="0" borderId="0" xfId="0" applyFont="1"/>
    <xf numFmtId="0" fontId="57" fillId="0" borderId="12" xfId="0" applyFont="1" applyBorder="1" applyAlignment="1">
      <alignment vertical="top"/>
    </xf>
    <xf numFmtId="0" fontId="50" fillId="0" borderId="13" xfId="0" applyFont="1" applyBorder="1" applyAlignment="1">
      <alignment vertical="top"/>
    </xf>
    <xf numFmtId="0" fontId="50" fillId="0" borderId="9" xfId="0" applyFont="1" applyBorder="1" applyAlignment="1">
      <alignment vertical="top"/>
    </xf>
    <xf numFmtId="0" fontId="50" fillId="0" borderId="10" xfId="0" applyFont="1" applyBorder="1" applyAlignment="1">
      <alignment horizontal="left" vertical="top"/>
    </xf>
    <xf numFmtId="0" fontId="50" fillId="0" borderId="15" xfId="0" applyFont="1" applyBorder="1" applyAlignment="1">
      <alignment vertical="top"/>
    </xf>
    <xf numFmtId="0" fontId="50" fillId="0" borderId="13" xfId="0" applyFont="1" applyBorder="1" applyAlignment="1">
      <alignment vertical="top" wrapText="1"/>
    </xf>
    <xf numFmtId="0" fontId="61" fillId="0" borderId="10" xfId="0" applyFont="1" applyBorder="1" applyAlignment="1">
      <alignment vertical="top" wrapText="1"/>
    </xf>
    <xf numFmtId="0" fontId="61" fillId="0" borderId="10" xfId="11" applyFont="1" applyBorder="1" applyAlignment="1">
      <alignment vertical="top" wrapText="1"/>
    </xf>
    <xf numFmtId="0" fontId="61" fillId="0" borderId="10" xfId="0" applyFont="1" applyBorder="1" applyAlignment="1">
      <alignment vertical="top"/>
    </xf>
    <xf numFmtId="0" fontId="50" fillId="0" borderId="10" xfId="0" applyFont="1" applyBorder="1" applyAlignment="1">
      <alignment vertical="top" wrapText="1"/>
    </xf>
    <xf numFmtId="0" fontId="69" fillId="0" borderId="10" xfId="0" applyFont="1" applyBorder="1" applyAlignment="1">
      <alignment vertical="top" wrapText="1"/>
    </xf>
    <xf numFmtId="0" fontId="59" fillId="0" borderId="0" xfId="0" applyFont="1"/>
    <xf numFmtId="49" fontId="71" fillId="17" borderId="0" xfId="0" applyNumberFormat="1" applyFont="1" applyFill="1" applyAlignment="1">
      <alignment wrapText="1"/>
    </xf>
    <xf numFmtId="0" fontId="9" fillId="17" borderId="0" xfId="0" applyFont="1" applyFill="1"/>
    <xf numFmtId="49" fontId="71" fillId="0" borderId="0" xfId="0" applyNumberFormat="1" applyFont="1" applyAlignment="1">
      <alignment wrapText="1"/>
    </xf>
    <xf numFmtId="0" fontId="9" fillId="0" borderId="1" xfId="0" applyFont="1" applyBorder="1" applyAlignment="1">
      <alignment horizontal="center" vertical="center" wrapText="1"/>
    </xf>
    <xf numFmtId="0" fontId="32" fillId="0" borderId="1" xfId="0" applyFont="1" applyBorder="1" applyAlignment="1">
      <alignment horizontal="left" vertical="center" wrapText="1"/>
    </xf>
    <xf numFmtId="0" fontId="13" fillId="20" borderId="28" xfId="0" applyFont="1" applyFill="1" applyBorder="1" applyAlignment="1">
      <alignment horizontal="center" vertical="center" wrapText="1"/>
    </xf>
    <xf numFmtId="0" fontId="13" fillId="20" borderId="20" xfId="0" applyFont="1" applyFill="1" applyBorder="1" applyAlignment="1">
      <alignment horizontal="center" vertical="center" wrapText="1"/>
    </xf>
    <xf numFmtId="0" fontId="74" fillId="17" borderId="0" xfId="0" applyFont="1" applyFill="1" applyAlignment="1">
      <alignment horizontal="center" wrapText="1"/>
    </xf>
    <xf numFmtId="0" fontId="73" fillId="0" borderId="1" xfId="0" applyFont="1" applyBorder="1" applyAlignment="1">
      <alignment horizontal="left" vertical="center" wrapText="1"/>
    </xf>
    <xf numFmtId="0" fontId="13" fillId="0" borderId="29" xfId="0" applyFont="1" applyBorder="1" applyAlignment="1">
      <alignment wrapText="1"/>
    </xf>
    <xf numFmtId="0" fontId="13" fillId="0" borderId="30" xfId="0" applyFont="1" applyBorder="1" applyAlignment="1">
      <alignment wrapText="1"/>
    </xf>
    <xf numFmtId="0" fontId="12" fillId="17" borderId="0" xfId="0" applyFont="1" applyFill="1" applyAlignment="1">
      <alignment wrapText="1"/>
    </xf>
    <xf numFmtId="0" fontId="12" fillId="0" borderId="29" xfId="0" applyFont="1" applyBorder="1" applyAlignment="1">
      <alignment wrapText="1"/>
    </xf>
    <xf numFmtId="0" fontId="12" fillId="0" borderId="32" xfId="0" applyFont="1" applyBorder="1" applyAlignment="1">
      <alignment wrapText="1"/>
    </xf>
    <xf numFmtId="0" fontId="12" fillId="0" borderId="33" xfId="0" applyFont="1" applyBorder="1" applyAlignment="1">
      <alignment wrapText="1"/>
    </xf>
    <xf numFmtId="0" fontId="9" fillId="0" borderId="29" xfId="0" applyFont="1" applyBorder="1" applyAlignment="1">
      <alignment wrapText="1"/>
    </xf>
    <xf numFmtId="49" fontId="71" fillId="4" borderId="1" xfId="0" applyNumberFormat="1" applyFont="1" applyFill="1" applyBorder="1" applyAlignment="1">
      <alignment vertical="center" wrapText="1"/>
    </xf>
    <xf numFmtId="49" fontId="75" fillId="17" borderId="0" xfId="0" applyNumberFormat="1" applyFont="1" applyFill="1" applyAlignment="1">
      <alignment wrapText="1"/>
    </xf>
    <xf numFmtId="0" fontId="31" fillId="20" borderId="1" xfId="13" applyFont="1" applyFill="1" applyBorder="1" applyAlignment="1">
      <alignment horizontal="left" vertical="center" wrapText="1"/>
    </xf>
    <xf numFmtId="0" fontId="31" fillId="20" borderId="1" xfId="13" applyFont="1" applyFill="1" applyBorder="1" applyAlignment="1">
      <alignment horizontal="center" vertical="center" wrapText="1"/>
    </xf>
    <xf numFmtId="0" fontId="31" fillId="3" borderId="1" xfId="13" applyFont="1" applyFill="1" applyBorder="1" applyAlignment="1">
      <alignment horizontal="center" vertical="center" wrapText="1"/>
    </xf>
    <xf numFmtId="0" fontId="9" fillId="0" borderId="33" xfId="0" applyFont="1" applyBorder="1" applyAlignment="1">
      <alignment wrapText="1"/>
    </xf>
    <xf numFmtId="0" fontId="31" fillId="20" borderId="1" xfId="14" applyFont="1" applyFill="1" applyBorder="1" applyAlignment="1">
      <alignment horizontal="left" vertical="center" wrapText="1"/>
    </xf>
    <xf numFmtId="0" fontId="8" fillId="20" borderId="1" xfId="13" applyFont="1" applyFill="1" applyBorder="1" applyAlignment="1">
      <alignment horizontal="left" vertical="center" wrapText="1"/>
    </xf>
    <xf numFmtId="0" fontId="9" fillId="3" borderId="1" xfId="13" applyFont="1" applyFill="1" applyBorder="1" applyAlignment="1">
      <alignment horizontal="left" vertical="center" wrapText="1"/>
    </xf>
    <xf numFmtId="49" fontId="75" fillId="0" borderId="0" xfId="0" applyNumberFormat="1" applyFont="1" applyAlignment="1">
      <alignment wrapText="1"/>
    </xf>
    <xf numFmtId="0" fontId="32" fillId="0" borderId="1" xfId="14" applyFont="1" applyBorder="1" applyAlignment="1">
      <alignment horizontal="left" vertical="center" wrapText="1"/>
    </xf>
    <xf numFmtId="0" fontId="32" fillId="0" borderId="1" xfId="13" applyFont="1" applyBorder="1" applyAlignment="1">
      <alignment horizontal="left" vertical="center" wrapText="1"/>
    </xf>
    <xf numFmtId="0" fontId="37" fillId="0" borderId="1" xfId="0" applyFont="1" applyBorder="1" applyAlignment="1">
      <alignment vertical="center" wrapText="1"/>
    </xf>
    <xf numFmtId="0" fontId="9" fillId="0" borderId="1" xfId="13" applyFont="1" applyBorder="1" applyAlignment="1">
      <alignment horizontal="left" vertical="center" wrapText="1"/>
    </xf>
    <xf numFmtId="0" fontId="9" fillId="0" borderId="1" xfId="0" applyFont="1" applyBorder="1" applyAlignment="1">
      <alignment horizontal="left" vertical="center" wrapText="1"/>
    </xf>
    <xf numFmtId="0" fontId="32" fillId="0" borderId="1" xfId="14" applyFont="1" applyBorder="1" applyAlignment="1">
      <alignment vertical="center" wrapText="1"/>
    </xf>
    <xf numFmtId="0" fontId="32" fillId="0" borderId="1" xfId="13" applyFont="1" applyBorder="1" applyAlignment="1">
      <alignment vertical="center" wrapText="1"/>
    </xf>
    <xf numFmtId="0" fontId="9" fillId="0" borderId="1" xfId="13" applyFont="1" applyBorder="1" applyAlignment="1">
      <alignment vertical="center" wrapText="1"/>
    </xf>
    <xf numFmtId="0" fontId="12" fillId="0" borderId="30" xfId="0" applyFont="1" applyBorder="1" applyAlignment="1">
      <alignment wrapText="1"/>
    </xf>
    <xf numFmtId="0" fontId="9" fillId="0" borderId="30" xfId="0" applyFont="1" applyBorder="1" applyAlignment="1">
      <alignment wrapText="1"/>
    </xf>
    <xf numFmtId="0" fontId="9" fillId="0" borderId="32"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37" fillId="21" borderId="1" xfId="0" applyFont="1" applyFill="1" applyBorder="1" applyAlignment="1">
      <alignment vertical="center" wrapText="1"/>
    </xf>
    <xf numFmtId="0" fontId="37" fillId="0" borderId="1" xfId="13" applyBorder="1" applyAlignment="1">
      <alignment vertical="center"/>
    </xf>
    <xf numFmtId="0" fontId="12" fillId="17" borderId="0" xfId="0" applyFont="1" applyFill="1" applyAlignment="1">
      <alignment vertical="top" wrapText="1"/>
    </xf>
    <xf numFmtId="0" fontId="9" fillId="0" borderId="1" xfId="13" applyFont="1" applyBorder="1" applyAlignment="1">
      <alignment horizontal="left" vertical="center"/>
    </xf>
    <xf numFmtId="0" fontId="39" fillId="0" borderId="1" xfId="14" applyFont="1" applyBorder="1" applyAlignment="1">
      <alignment horizontal="left" vertical="center" wrapText="1"/>
    </xf>
    <xf numFmtId="0" fontId="39" fillId="0" borderId="1" xfId="13" applyFont="1" applyBorder="1" applyAlignment="1">
      <alignment horizontal="left" vertical="center" wrapText="1"/>
    </xf>
    <xf numFmtId="0" fontId="77" fillId="0" borderId="1" xfId="14" applyFont="1" applyBorder="1" applyAlignment="1">
      <alignment horizontal="left" vertical="center" wrapText="1"/>
    </xf>
    <xf numFmtId="0" fontId="37" fillId="0" borderId="1" xfId="13" applyBorder="1" applyAlignment="1">
      <alignment horizontal="left" vertical="center"/>
    </xf>
    <xf numFmtId="0" fontId="31" fillId="20" borderId="1" xfId="13" applyFont="1" applyFill="1" applyBorder="1" applyAlignment="1">
      <alignment horizontal="left" vertical="center"/>
    </xf>
    <xf numFmtId="0" fontId="13" fillId="0" borderId="31" xfId="0" applyFont="1" applyBorder="1" applyAlignment="1">
      <alignment wrapText="1"/>
    </xf>
    <xf numFmtId="0" fontId="71" fillId="4" borderId="25" xfId="0" applyFont="1" applyFill="1" applyBorder="1"/>
    <xf numFmtId="0" fontId="71" fillId="4" borderId="26" xfId="0" applyFont="1" applyFill="1" applyBorder="1"/>
    <xf numFmtId="0" fontId="71" fillId="4" borderId="27" xfId="0" applyFont="1" applyFill="1" applyBorder="1"/>
    <xf numFmtId="0" fontId="71" fillId="4" borderId="34" xfId="0" applyFont="1" applyFill="1" applyBorder="1"/>
    <xf numFmtId="0" fontId="71" fillId="4" borderId="24" xfId="0" applyFont="1" applyFill="1" applyBorder="1"/>
    <xf numFmtId="0" fontId="71" fillId="4" borderId="32" xfId="0" applyFont="1" applyFill="1" applyBorder="1"/>
    <xf numFmtId="0" fontId="13" fillId="0" borderId="27" xfId="0" applyFont="1" applyBorder="1" applyAlignment="1">
      <alignment wrapText="1"/>
    </xf>
    <xf numFmtId="0" fontId="32" fillId="20" borderId="1" xfId="14" applyFont="1" applyFill="1" applyBorder="1" applyAlignment="1">
      <alignment horizontal="left" vertical="center" wrapText="1"/>
    </xf>
    <xf numFmtId="49" fontId="71" fillId="0" borderId="1" xfId="0" applyNumberFormat="1" applyFont="1" applyBorder="1" applyAlignment="1">
      <alignment vertical="center" wrapText="1"/>
    </xf>
    <xf numFmtId="0" fontId="9" fillId="20" borderId="1" xfId="13" applyFont="1" applyFill="1" applyBorder="1" applyAlignment="1">
      <alignment horizontal="left" vertical="center" wrapText="1"/>
    </xf>
    <xf numFmtId="0" fontId="12" fillId="17" borderId="10" xfId="0" applyFont="1" applyFill="1" applyBorder="1" applyAlignment="1">
      <alignment wrapText="1"/>
    </xf>
    <xf numFmtId="0" fontId="12" fillId="0" borderId="35" xfId="0" applyFont="1" applyBorder="1"/>
    <xf numFmtId="0" fontId="9" fillId="0" borderId="0" xfId="0" applyFont="1"/>
    <xf numFmtId="0" fontId="9" fillId="0" borderId="30" xfId="0" applyFont="1" applyBorder="1"/>
    <xf numFmtId="0" fontId="9" fillId="17" borderId="10" xfId="0" applyFont="1" applyFill="1" applyBorder="1"/>
    <xf numFmtId="0" fontId="12" fillId="0" borderId="34" xfId="0" applyFont="1" applyBorder="1"/>
    <xf numFmtId="0" fontId="9" fillId="0" borderId="24" xfId="0" applyFont="1" applyBorder="1"/>
    <xf numFmtId="0" fontId="9" fillId="0" borderId="32" xfId="0" applyFont="1" applyBorder="1"/>
    <xf numFmtId="0" fontId="9" fillId="17" borderId="6" xfId="0" applyFont="1" applyFill="1" applyBorder="1"/>
    <xf numFmtId="0" fontId="41" fillId="8" borderId="0" xfId="0" applyFont="1" applyFill="1"/>
    <xf numFmtId="0" fontId="41" fillId="0" borderId="0" xfId="0" applyFont="1"/>
    <xf numFmtId="165"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45" fillId="12" borderId="8" xfId="0" applyFont="1" applyFill="1" applyBorder="1" applyAlignment="1" applyProtection="1">
      <alignment vertical="top" wrapText="1"/>
      <protection locked="0"/>
    </xf>
    <xf numFmtId="165"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165"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29" fillId="0" borderId="8"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29" fillId="0" borderId="0" xfId="0" applyFont="1" applyAlignment="1" applyProtection="1">
      <alignment vertical="top" wrapText="1"/>
      <protection locked="0"/>
    </xf>
    <xf numFmtId="165"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165" fontId="35" fillId="12" borderId="6" xfId="0" applyNumberFormat="1" applyFont="1" applyFill="1" applyBorder="1" applyAlignment="1">
      <alignment horizontal="left" vertical="top" wrapText="1"/>
    </xf>
    <xf numFmtId="0" fontId="35" fillId="10" borderId="0" xfId="0" applyFont="1" applyFill="1" applyAlignment="1">
      <alignment vertical="top" wrapText="1"/>
    </xf>
    <xf numFmtId="165"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165" fontId="18" fillId="12" borderId="6" xfId="0" applyNumberFormat="1" applyFont="1" applyFill="1" applyBorder="1" applyAlignment="1" applyProtection="1">
      <alignment horizontal="left" vertical="top" wrapText="1"/>
      <protection locked="0"/>
    </xf>
    <xf numFmtId="0" fontId="18" fillId="0" borderId="36"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165"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18" fillId="0" borderId="11" xfId="0" applyFont="1" applyBorder="1" applyAlignment="1" applyProtection="1">
      <alignment vertical="top" wrapText="1"/>
      <protection locked="0"/>
    </xf>
    <xf numFmtId="0" fontId="18" fillId="10" borderId="0" xfId="0" applyFont="1" applyFill="1" applyAlignment="1">
      <alignment vertical="top" wrapText="1"/>
    </xf>
    <xf numFmtId="2" fontId="29" fillId="0" borderId="0" xfId="0" applyNumberFormat="1" applyFont="1" applyAlignment="1" applyProtection="1">
      <alignment vertical="top" wrapText="1"/>
      <protection locked="0"/>
    </xf>
    <xf numFmtId="0" fontId="18" fillId="0" borderId="40" xfId="0" applyFont="1" applyBorder="1" applyAlignment="1" applyProtection="1">
      <alignment vertical="top" wrapText="1"/>
      <protection locked="0"/>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165"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29" fillId="0" borderId="1" xfId="0" applyFont="1" applyBorder="1" applyAlignment="1" applyProtection="1">
      <alignment horizontal="center"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35" fillId="0" borderId="6" xfId="0" applyFont="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81"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29" fillId="0" borderId="6" xfId="0" applyFont="1" applyBorder="1" applyAlignment="1" applyProtection="1">
      <alignment horizontal="left" vertical="top" wrapText="1"/>
      <protection locked="0"/>
    </xf>
    <xf numFmtId="0" fontId="18" fillId="0" borderId="10" xfId="0" applyFont="1" applyBorder="1" applyAlignment="1">
      <alignment vertical="top" wrapText="1"/>
    </xf>
    <xf numFmtId="0" fontId="19" fillId="0" borderId="10" xfId="0" applyFont="1" applyBorder="1" applyAlignment="1">
      <alignment vertical="top" wrapText="1"/>
    </xf>
    <xf numFmtId="0" fontId="60" fillId="0" borderId="6" xfId="0" applyFont="1" applyBorder="1" applyAlignment="1">
      <alignment horizontal="left" vertical="top" wrapText="1"/>
    </xf>
    <xf numFmtId="0" fontId="19" fillId="0" borderId="6" xfId="0" applyFont="1" applyBorder="1" applyAlignment="1">
      <alignment horizontal="left" vertical="top" wrapText="1"/>
    </xf>
    <xf numFmtId="0" fontId="60" fillId="0" borderId="6" xfId="0" applyFont="1" applyBorder="1" applyAlignment="1">
      <alignment vertical="top" wrapText="1"/>
    </xf>
    <xf numFmtId="0" fontId="82" fillId="0" borderId="5" xfId="0" applyFont="1" applyBorder="1" applyAlignment="1">
      <alignment vertical="top" wrapText="1"/>
    </xf>
    <xf numFmtId="0" fontId="60" fillId="0" borderId="4" xfId="0" applyFont="1" applyBorder="1" applyAlignment="1">
      <alignment vertical="top" wrapText="1"/>
    </xf>
    <xf numFmtId="2" fontId="19" fillId="10" borderId="9" xfId="0" applyNumberFormat="1" applyFont="1" applyFill="1" applyBorder="1" applyAlignment="1">
      <alignment horizontal="left" vertical="top"/>
    </xf>
    <xf numFmtId="0" fontId="60" fillId="10" borderId="9" xfId="0" applyFont="1" applyFill="1" applyBorder="1" applyAlignment="1">
      <alignment horizontal="left" vertical="top" wrapText="1"/>
    </xf>
    <xf numFmtId="0" fontId="60" fillId="10" borderId="15" xfId="0" applyFont="1" applyFill="1" applyBorder="1" applyAlignment="1">
      <alignment horizontal="left" vertical="top"/>
    </xf>
    <xf numFmtId="165" fontId="24" fillId="10" borderId="12" xfId="0" applyNumberFormat="1" applyFont="1" applyFill="1" applyBorder="1" applyAlignment="1">
      <alignment horizontal="left" vertical="top"/>
    </xf>
    <xf numFmtId="0" fontId="24" fillId="10" borderId="13" xfId="0" applyFont="1" applyFill="1" applyBorder="1" applyAlignment="1">
      <alignment vertical="top" wrapText="1"/>
    </xf>
    <xf numFmtId="0" fontId="18" fillId="0" borderId="6" xfId="0" applyFont="1" applyBorder="1" applyAlignment="1">
      <alignment horizontal="left" vertical="top" wrapText="1"/>
    </xf>
    <xf numFmtId="0" fontId="35" fillId="0" borderId="4" xfId="0" applyFont="1" applyBorder="1" applyAlignment="1">
      <alignment vertical="top" wrapText="1"/>
    </xf>
    <xf numFmtId="0" fontId="19" fillId="12" borderId="12" xfId="0" applyFont="1" applyFill="1" applyBorder="1" applyAlignment="1">
      <alignment horizontal="left" vertical="top" wrapText="1"/>
    </xf>
    <xf numFmtId="0" fontId="19" fillId="12" borderId="13" xfId="0" applyFont="1" applyFill="1" applyBorder="1" applyAlignment="1">
      <alignment vertical="top" wrapText="1"/>
    </xf>
    <xf numFmtId="0" fontId="19" fillId="12" borderId="9" xfId="0" applyFont="1" applyFill="1" applyBorder="1" applyAlignment="1">
      <alignment horizontal="left" vertical="top" wrapText="1"/>
    </xf>
    <xf numFmtId="0" fontId="19" fillId="12" borderId="14" xfId="0" applyFont="1" applyFill="1" applyBorder="1" applyAlignment="1">
      <alignment vertical="top" wrapText="1"/>
    </xf>
    <xf numFmtId="0" fontId="18" fillId="12" borderId="6" xfId="0" applyFont="1" applyFill="1" applyBorder="1" applyAlignment="1">
      <alignment horizontal="left" vertical="top" wrapText="1"/>
    </xf>
    <xf numFmtId="0" fontId="35" fillId="0" borderId="10" xfId="0" applyFont="1" applyBorder="1" applyAlignment="1">
      <alignment vertical="top" wrapText="1"/>
    </xf>
    <xf numFmtId="0" fontId="19" fillId="12" borderId="6" xfId="0" applyFont="1" applyFill="1" applyBorder="1" applyAlignment="1">
      <alignment horizontal="left" vertical="top" wrapText="1"/>
    </xf>
    <xf numFmtId="0" fontId="19" fillId="12" borderId="3" xfId="0" applyFont="1" applyFill="1" applyBorder="1" applyAlignment="1">
      <alignment vertical="top" wrapText="1"/>
    </xf>
    <xf numFmtId="0" fontId="83" fillId="12" borderId="6" xfId="0" applyFont="1" applyFill="1" applyBorder="1" applyAlignment="1">
      <alignment horizontal="left" vertical="top" wrapText="1"/>
    </xf>
    <xf numFmtId="0" fontId="83" fillId="0" borderId="0" xfId="0" applyFont="1"/>
    <xf numFmtId="0" fontId="18" fillId="0" borderId="10" xfId="0" applyFont="1" applyBorder="1" applyAlignment="1">
      <alignment horizontal="left" vertical="top" wrapText="1"/>
    </xf>
    <xf numFmtId="0" fontId="84" fillId="0" borderId="10" xfId="0" applyFont="1" applyBorder="1" applyAlignment="1">
      <alignment vertical="top" wrapText="1"/>
    </xf>
    <xf numFmtId="0" fontId="35" fillId="12" borderId="6" xfId="0" applyFont="1" applyFill="1" applyBorder="1" applyAlignment="1">
      <alignment horizontal="left" vertical="top" wrapText="1"/>
    </xf>
    <xf numFmtId="0" fontId="18" fillId="7" borderId="0" xfId="0" applyFont="1" applyFill="1"/>
    <xf numFmtId="0" fontId="60" fillId="12" borderId="6" xfId="0" applyFont="1" applyFill="1" applyBorder="1" applyAlignment="1">
      <alignment horizontal="left" vertical="top" wrapText="1"/>
    </xf>
    <xf numFmtId="0" fontId="44" fillId="12" borderId="6" xfId="0" applyFont="1" applyFill="1" applyBorder="1" applyAlignment="1">
      <alignment horizontal="left" vertical="top" wrapText="1"/>
    </xf>
    <xf numFmtId="0" fontId="35" fillId="12" borderId="9" xfId="0" applyFont="1" applyFill="1" applyBorder="1" applyAlignment="1">
      <alignment horizontal="left" vertical="top" wrapText="1"/>
    </xf>
    <xf numFmtId="0" fontId="18" fillId="12" borderId="9" xfId="0" applyFont="1" applyFill="1" applyBorder="1" applyAlignment="1">
      <alignment horizontal="left" vertical="top" wrapText="1"/>
    </xf>
    <xf numFmtId="2" fontId="19" fillId="12" borderId="6" xfId="0" applyNumberFormat="1" applyFont="1" applyFill="1" applyBorder="1" applyAlignment="1">
      <alignment horizontal="left" vertical="top" wrapText="1"/>
    </xf>
    <xf numFmtId="0" fontId="19" fillId="8" borderId="0" xfId="0" applyFont="1" applyFill="1" applyAlignment="1">
      <alignment vertical="top" wrapText="1"/>
    </xf>
    <xf numFmtId="0" fontId="18" fillId="8" borderId="1" xfId="0" applyFont="1" applyFill="1" applyBorder="1" applyAlignment="1">
      <alignment vertical="top" wrapText="1"/>
    </xf>
    <xf numFmtId="0" fontId="18" fillId="8" borderId="4" xfId="0" applyFont="1" applyFill="1" applyBorder="1" applyAlignment="1">
      <alignment vertical="top" wrapText="1"/>
    </xf>
    <xf numFmtId="0" fontId="18" fillId="10" borderId="0" xfId="0" applyFont="1" applyFill="1" applyAlignment="1">
      <alignment vertical="top"/>
    </xf>
    <xf numFmtId="0" fontId="19" fillId="15" borderId="1" xfId="0" applyFont="1" applyFill="1" applyBorder="1" applyAlignment="1">
      <alignment vertical="top"/>
    </xf>
    <xf numFmtId="0" fontId="19" fillId="15" borderId="16" xfId="0" applyFont="1" applyFill="1" applyBorder="1" applyAlignment="1">
      <alignment vertical="top" wrapText="1"/>
    </xf>
    <xf numFmtId="0" fontId="19" fillId="15" borderId="17" xfId="0" applyFont="1" applyFill="1" applyBorder="1" applyAlignment="1">
      <alignment vertical="top"/>
    </xf>
    <xf numFmtId="0" fontId="19" fillId="15" borderId="18" xfId="0" applyFont="1" applyFill="1" applyBorder="1" applyAlignment="1">
      <alignment vertical="top"/>
    </xf>
    <xf numFmtId="0" fontId="18" fillId="15" borderId="19" xfId="0" applyFont="1" applyFill="1" applyBorder="1" applyAlignment="1">
      <alignment vertical="top"/>
    </xf>
    <xf numFmtId="0" fontId="19" fillId="10" borderId="2" xfId="0" applyFont="1" applyFill="1" applyBorder="1" applyAlignment="1">
      <alignment vertical="top"/>
    </xf>
    <xf numFmtId="0" fontId="19" fillId="10" borderId="11" xfId="0" applyFont="1" applyFill="1" applyBorder="1" applyAlignment="1">
      <alignment vertical="top"/>
    </xf>
    <xf numFmtId="0" fontId="18" fillId="10" borderId="11" xfId="0" applyFont="1" applyFill="1" applyBorder="1" applyAlignment="1">
      <alignment vertical="top"/>
    </xf>
    <xf numFmtId="0" fontId="18" fillId="10" borderId="3" xfId="0" applyFont="1" applyFill="1" applyBorder="1" applyAlignment="1">
      <alignment vertical="top"/>
    </xf>
    <xf numFmtId="0" fontId="19" fillId="15" borderId="1" xfId="0" applyFont="1" applyFill="1" applyBorder="1" applyAlignment="1">
      <alignment vertical="top" wrapText="1"/>
    </xf>
    <xf numFmtId="0" fontId="19" fillId="15" borderId="21" xfId="0" applyFont="1" applyFill="1" applyBorder="1" applyAlignment="1">
      <alignment vertical="top" wrapText="1"/>
    </xf>
    <xf numFmtId="0" fontId="19" fillId="15" borderId="5" xfId="0" applyFont="1" applyFill="1" applyBorder="1" applyAlignment="1">
      <alignment vertical="top" wrapText="1"/>
    </xf>
    <xf numFmtId="0" fontId="19" fillId="15" borderId="22" xfId="0" applyFont="1" applyFill="1" applyBorder="1" applyAlignment="1">
      <alignment vertical="top" wrapText="1"/>
    </xf>
    <xf numFmtId="0" fontId="19" fillId="15" borderId="23" xfId="0" applyFont="1" applyFill="1" applyBorder="1" applyAlignment="1">
      <alignment vertical="top" wrapText="1"/>
    </xf>
    <xf numFmtId="0" fontId="19" fillId="15" borderId="24" xfId="0" applyFont="1" applyFill="1" applyBorder="1" applyAlignment="1">
      <alignment vertical="top" wrapText="1"/>
    </xf>
    <xf numFmtId="0" fontId="19" fillId="10" borderId="1" xfId="0" applyFont="1" applyFill="1" applyBorder="1" applyAlignment="1">
      <alignment vertical="top" wrapText="1"/>
    </xf>
    <xf numFmtId="0" fontId="86" fillId="0" borderId="1" xfId="0" applyFont="1" applyBorder="1" applyAlignment="1">
      <alignment vertical="top" wrapText="1"/>
    </xf>
    <xf numFmtId="0" fontId="19" fillId="10" borderId="0" xfId="0" applyFont="1" applyFill="1" applyAlignment="1">
      <alignment vertical="top" wrapText="1"/>
    </xf>
    <xf numFmtId="0" fontId="19" fillId="16" borderId="1" xfId="0" applyFont="1" applyFill="1" applyBorder="1" applyAlignment="1">
      <alignment vertical="top" wrapText="1"/>
    </xf>
    <xf numFmtId="0" fontId="18" fillId="0" borderId="1" xfId="0" applyFont="1" applyBorder="1" applyAlignment="1">
      <alignment horizontal="right" vertical="top" wrapText="1"/>
    </xf>
    <xf numFmtId="0" fontId="19" fillId="0" borderId="0" xfId="0" applyFont="1" applyAlignment="1">
      <alignment vertical="top"/>
    </xf>
    <xf numFmtId="0" fontId="19" fillId="0" borderId="2" xfId="0" applyFont="1" applyBorder="1" applyAlignment="1">
      <alignment vertical="top" wrapText="1"/>
    </xf>
    <xf numFmtId="0" fontId="19" fillId="0" borderId="7" xfId="0" applyFont="1" applyBorder="1" applyAlignment="1">
      <alignment vertical="top"/>
    </xf>
    <xf numFmtId="0" fontId="18" fillId="5" borderId="0" xfId="2" applyFont="1" applyFill="1" applyAlignment="1">
      <alignment vertical="top" wrapText="1"/>
    </xf>
    <xf numFmtId="0" fontId="18" fillId="0" borderId="5" xfId="2" applyFont="1" applyBorder="1" applyAlignment="1">
      <alignment vertical="top" wrapText="1"/>
    </xf>
    <xf numFmtId="0" fontId="19" fillId="5" borderId="0" xfId="2" applyFont="1" applyFill="1" applyAlignment="1">
      <alignment horizontal="left" vertical="top"/>
    </xf>
    <xf numFmtId="0" fontId="19" fillId="5" borderId="0" xfId="2" applyFont="1" applyFill="1" applyAlignment="1">
      <alignment vertical="top" wrapText="1"/>
    </xf>
    <xf numFmtId="0" fontId="18" fillId="5" borderId="0" xfId="2" applyFont="1" applyFill="1" applyAlignment="1">
      <alignment vertical="top"/>
    </xf>
    <xf numFmtId="0" fontId="18" fillId="0" borderId="0" xfId="2" applyFont="1"/>
    <xf numFmtId="0" fontId="19" fillId="5" borderId="4" xfId="2" applyFont="1" applyFill="1" applyBorder="1" applyAlignment="1">
      <alignment horizontal="left" vertical="top" wrapText="1"/>
    </xf>
    <xf numFmtId="0" fontId="19" fillId="5" borderId="4" xfId="2" applyFont="1" applyFill="1" applyBorder="1" applyAlignment="1">
      <alignment vertical="top" wrapText="1"/>
    </xf>
    <xf numFmtId="0" fontId="19" fillId="5" borderId="4" xfId="2" applyFont="1" applyFill="1" applyBorder="1" applyAlignment="1">
      <alignment vertical="top"/>
    </xf>
    <xf numFmtId="0" fontId="19" fillId="5" borderId="2" xfId="2" applyFont="1" applyFill="1" applyBorder="1" applyAlignment="1">
      <alignment horizontal="left" vertical="top"/>
    </xf>
    <xf numFmtId="0" fontId="19" fillId="5" borderId="11" xfId="2" applyFont="1" applyFill="1" applyBorder="1" applyAlignment="1">
      <alignment vertical="top" wrapText="1"/>
    </xf>
    <xf numFmtId="0" fontId="18" fillId="5" borderId="11" xfId="0" applyFont="1" applyFill="1" applyBorder="1" applyAlignment="1">
      <alignment vertical="top"/>
    </xf>
    <xf numFmtId="0" fontId="18" fillId="5" borderId="3" xfId="0" applyFont="1" applyFill="1" applyBorder="1" applyAlignment="1">
      <alignment vertical="top"/>
    </xf>
    <xf numFmtId="0" fontId="19" fillId="5" borderId="5" xfId="2" applyFont="1" applyFill="1" applyBorder="1" applyAlignment="1">
      <alignment horizontal="left" vertical="top"/>
    </xf>
    <xf numFmtId="0" fontId="18" fillId="0" borderId="5" xfId="2" applyFont="1" applyBorder="1" applyAlignment="1">
      <alignment vertical="top"/>
    </xf>
    <xf numFmtId="0" fontId="19" fillId="5" borderId="1" xfId="2" applyFont="1" applyFill="1" applyBorder="1" applyAlignment="1">
      <alignment horizontal="left" vertical="top"/>
    </xf>
    <xf numFmtId="0" fontId="41" fillId="23" borderId="0" xfId="0" applyFont="1" applyFill="1" applyAlignment="1">
      <alignment horizontal="center"/>
    </xf>
    <xf numFmtId="0" fontId="0" fillId="0" borderId="0" xfId="0" applyAlignment="1">
      <alignment horizontal="center"/>
    </xf>
    <xf numFmtId="0" fontId="41" fillId="8" borderId="0" xfId="0" applyFont="1" applyFill="1" applyAlignment="1">
      <alignment horizontal="left"/>
    </xf>
    <xf numFmtId="0" fontId="30" fillId="0" borderId="0" xfId="0" applyFont="1" applyAlignment="1" applyProtection="1">
      <alignment vertical="top"/>
      <protection locked="0"/>
    </xf>
    <xf numFmtId="0" fontId="30" fillId="0" borderId="0" xfId="0" applyFont="1" applyProtection="1">
      <protection locked="0"/>
    </xf>
    <xf numFmtId="0" fontId="87" fillId="0" borderId="0" xfId="0" applyFont="1" applyAlignment="1" applyProtection="1">
      <alignment horizontal="left" vertical="top"/>
      <protection locked="0"/>
    </xf>
    <xf numFmtId="15" fontId="18" fillId="0" borderId="1" xfId="9" applyNumberFormat="1" applyFont="1" applyBorder="1" applyAlignment="1" applyProtection="1">
      <alignment vertical="top" wrapText="1"/>
      <protection locked="0"/>
    </xf>
    <xf numFmtId="164" fontId="30" fillId="0" borderId="0" xfId="0" applyNumberFormat="1" applyFont="1" applyAlignment="1" applyProtection="1">
      <alignment vertical="top"/>
      <protection locked="0"/>
    </xf>
    <xf numFmtId="2" fontId="88" fillId="24" borderId="1" xfId="0" applyNumberFormat="1" applyFont="1" applyFill="1" applyBorder="1" applyAlignment="1">
      <alignment vertical="top"/>
    </xf>
    <xf numFmtId="1" fontId="88" fillId="24" borderId="1" xfId="0" applyNumberFormat="1" applyFont="1" applyFill="1" applyBorder="1" applyAlignment="1">
      <alignment horizontal="left" vertical="top"/>
    </xf>
    <xf numFmtId="0" fontId="88" fillId="24" borderId="1" xfId="0" applyFont="1" applyFill="1" applyBorder="1" applyAlignment="1">
      <alignment vertical="top" wrapText="1"/>
    </xf>
    <xf numFmtId="0" fontId="89" fillId="24" borderId="2" xfId="0" applyFont="1" applyFill="1" applyBorder="1" applyAlignment="1">
      <alignment vertical="top" wrapText="1"/>
    </xf>
    <xf numFmtId="0" fontId="88" fillId="24" borderId="2" xfId="0" applyFont="1" applyFill="1" applyBorder="1" applyAlignment="1">
      <alignment vertical="top" wrapText="1"/>
    </xf>
    <xf numFmtId="0" fontId="89" fillId="24" borderId="0" xfId="0" applyFont="1" applyFill="1" applyAlignment="1">
      <alignment horizontal="left" vertical="top"/>
    </xf>
    <xf numFmtId="0" fontId="18" fillId="2" borderId="1" xfId="0" applyFont="1" applyFill="1" applyBorder="1" applyAlignment="1">
      <alignment horizontal="left" vertical="top"/>
    </xf>
    <xf numFmtId="0" fontId="91" fillId="24" borderId="1" xfId="0" applyFont="1" applyFill="1" applyBorder="1" applyAlignment="1">
      <alignment horizontal="left" vertical="top"/>
    </xf>
    <xf numFmtId="0" fontId="92" fillId="24" borderId="1" xfId="0" applyFont="1" applyFill="1" applyBorder="1" applyAlignment="1">
      <alignment vertical="top" wrapText="1"/>
    </xf>
    <xf numFmtId="0" fontId="92" fillId="24" borderId="0" xfId="0" applyFont="1" applyFill="1" applyAlignment="1">
      <alignment horizontal="left" vertical="top"/>
    </xf>
    <xf numFmtId="0" fontId="17" fillId="2" borderId="0" xfId="0" applyFont="1" applyFill="1" applyAlignment="1">
      <alignment horizontal="left" vertical="top"/>
    </xf>
    <xf numFmtId="0" fontId="8" fillId="2" borderId="1" xfId="25" applyFont="1" applyFill="1" applyBorder="1" applyAlignment="1">
      <alignment vertical="top" wrapText="1"/>
    </xf>
    <xf numFmtId="0" fontId="9" fillId="0" borderId="1" xfId="25" applyFont="1" applyBorder="1" applyAlignment="1">
      <alignment vertical="top" wrapText="1"/>
    </xf>
    <xf numFmtId="0" fontId="20" fillId="0" borderId="0" xfId="25" applyFont="1" applyAlignment="1">
      <alignment vertical="top" wrapText="1"/>
    </xf>
    <xf numFmtId="0" fontId="91" fillId="24" borderId="2" xfId="0" applyFont="1" applyFill="1" applyBorder="1" applyAlignment="1">
      <alignment vertical="top" wrapText="1"/>
    </xf>
    <xf numFmtId="0" fontId="91" fillId="24" borderId="1" xfId="0" applyFont="1" applyFill="1" applyBorder="1" applyAlignment="1">
      <alignment vertical="top" wrapText="1"/>
    </xf>
    <xf numFmtId="0" fontId="93" fillId="24" borderId="0" xfId="0" applyFont="1" applyFill="1" applyAlignment="1">
      <alignment vertical="top"/>
    </xf>
    <xf numFmtId="0" fontId="46" fillId="2" borderId="1" xfId="0" applyFont="1" applyFill="1" applyBorder="1" applyAlignment="1">
      <alignment vertical="top"/>
    </xf>
    <xf numFmtId="0" fontId="46" fillId="2" borderId="0" xfId="0" applyFont="1" applyFill="1" applyAlignment="1">
      <alignment vertical="top"/>
    </xf>
    <xf numFmtId="49" fontId="15" fillId="0" borderId="0" xfId="25" applyNumberFormat="1" applyFont="1" applyAlignment="1">
      <alignment vertical="top"/>
    </xf>
    <xf numFmtId="49" fontId="28" fillId="0" borderId="0" xfId="25" applyNumberFormat="1" applyFont="1" applyAlignment="1">
      <alignment vertical="top"/>
    </xf>
    <xf numFmtId="0" fontId="25" fillId="0" borderId="0" xfId="25" applyFont="1" applyAlignment="1">
      <alignment vertical="center" wrapText="1"/>
    </xf>
    <xf numFmtId="0" fontId="26" fillId="0" borderId="0" xfId="25" applyFont="1" applyAlignment="1">
      <alignment vertical="center" wrapText="1"/>
    </xf>
    <xf numFmtId="0" fontId="3" fillId="0" borderId="0" xfId="25"/>
    <xf numFmtId="0" fontId="25" fillId="0" borderId="7" xfId="25" applyFont="1" applyBorder="1" applyAlignment="1">
      <alignment vertical="center" wrapText="1"/>
    </xf>
    <xf numFmtId="0" fontId="26" fillId="0" borderId="7" xfId="25" applyFont="1" applyBorder="1" applyAlignment="1">
      <alignment vertical="center" wrapText="1"/>
    </xf>
    <xf numFmtId="0" fontId="19" fillId="2" borderId="5" xfId="0" applyFont="1" applyFill="1" applyBorder="1" applyAlignment="1">
      <alignment horizontal="left" vertical="top"/>
    </xf>
    <xf numFmtId="0" fontId="18" fillId="0" borderId="5" xfId="0" applyFont="1" applyBorder="1" applyAlignment="1">
      <alignment horizontal="left" vertical="top" wrapText="1"/>
    </xf>
    <xf numFmtId="0" fontId="20" fillId="2" borderId="1" xfId="0" applyFont="1" applyFill="1" applyBorder="1" applyAlignment="1">
      <alignment horizontal="left" vertical="top" wrapText="1"/>
    </xf>
    <xf numFmtId="0" fontId="33" fillId="2" borderId="1" xfId="0" applyFont="1" applyFill="1" applyBorder="1" applyAlignment="1">
      <alignment horizontal="center" vertical="center"/>
    </xf>
    <xf numFmtId="0" fontId="94" fillId="0" borderId="0" xfId="25" applyFont="1"/>
    <xf numFmtId="0" fontId="9" fillId="0" borderId="1" xfId="26" applyFont="1" applyBorder="1" applyAlignment="1">
      <alignment vertical="top" wrapText="1"/>
    </xf>
    <xf numFmtId="0" fontId="23" fillId="2" borderId="1" xfId="26" applyFont="1" applyFill="1" applyBorder="1" applyAlignment="1">
      <alignment horizontal="left" vertical="top"/>
    </xf>
    <xf numFmtId="0" fontId="23" fillId="2" borderId="1" xfId="26" applyFont="1" applyFill="1" applyBorder="1" applyAlignment="1">
      <alignment vertical="top" wrapText="1"/>
    </xf>
    <xf numFmtId="0" fontId="19" fillId="2" borderId="1" xfId="26" applyFont="1" applyFill="1" applyBorder="1" applyAlignment="1">
      <alignment vertical="top" wrapText="1"/>
    </xf>
    <xf numFmtId="0" fontId="23" fillId="2" borderId="1" xfId="26" applyFont="1" applyFill="1" applyBorder="1" applyAlignment="1">
      <alignment vertical="top"/>
    </xf>
    <xf numFmtId="0" fontId="29" fillId="0" borderId="1" xfId="26" applyFont="1" applyBorder="1" applyAlignment="1">
      <alignment vertical="top" wrapText="1"/>
    </xf>
    <xf numFmtId="0" fontId="18" fillId="0" borderId="1" xfId="26" applyFont="1" applyBorder="1" applyAlignment="1">
      <alignment vertical="top" wrapText="1"/>
    </xf>
    <xf numFmtId="0" fontId="29" fillId="0" borderId="1" xfId="26" applyFont="1" applyBorder="1" applyAlignment="1">
      <alignment horizontal="left" vertical="top" wrapText="1"/>
    </xf>
    <xf numFmtId="0" fontId="35" fillId="0" borderId="1" xfId="26" applyFont="1" applyBorder="1" applyAlignment="1">
      <alignment vertical="top" wrapText="1"/>
    </xf>
    <xf numFmtId="0" fontId="23" fillId="2" borderId="1" xfId="26" applyFont="1" applyFill="1" applyBorder="1" applyAlignment="1">
      <alignment horizontal="left" vertical="top" wrapText="1"/>
    </xf>
    <xf numFmtId="0" fontId="19" fillId="2" borderId="1" xfId="26" applyFont="1" applyFill="1" applyBorder="1" applyAlignment="1">
      <alignment horizontal="left" vertical="top" wrapText="1"/>
    </xf>
    <xf numFmtId="0" fontId="18" fillId="0" borderId="1" xfId="26" applyFont="1" applyBorder="1" applyAlignment="1">
      <alignment horizontal="left" vertical="top" wrapText="1"/>
    </xf>
    <xf numFmtId="0" fontId="19" fillId="2" borderId="1" xfId="26" applyFont="1" applyFill="1" applyBorder="1" applyAlignment="1">
      <alignment horizontal="left" vertical="top"/>
    </xf>
    <xf numFmtId="0" fontId="20" fillId="0" borderId="1" xfId="26" applyFont="1" applyBorder="1" applyAlignment="1">
      <alignment vertical="top" wrapText="1"/>
    </xf>
    <xf numFmtId="0" fontId="29" fillId="0" borderId="1" xfId="26" applyFont="1" applyBorder="1" applyAlignment="1">
      <alignment horizontal="left" vertical="top"/>
    </xf>
    <xf numFmtId="0" fontId="33" fillId="2" borderId="1" xfId="26" applyFont="1" applyFill="1" applyBorder="1" applyAlignment="1">
      <alignment vertical="top" wrapText="1"/>
    </xf>
    <xf numFmtId="0" fontId="78" fillId="2" borderId="1" xfId="26" applyFont="1" applyFill="1" applyBorder="1" applyAlignment="1">
      <alignment vertical="top" wrapText="1"/>
    </xf>
    <xf numFmtId="0" fontId="29" fillId="0" borderId="1" xfId="26" applyFont="1" applyBorder="1" applyAlignment="1">
      <alignment horizontal="right" vertical="top" wrapText="1"/>
    </xf>
    <xf numFmtId="0" fontId="91" fillId="24" borderId="1" xfId="26" applyFont="1" applyFill="1" applyBorder="1" applyAlignment="1">
      <alignment vertical="top"/>
    </xf>
    <xf numFmtId="0" fontId="30" fillId="0" borderId="0" xfId="0" applyFont="1" applyAlignment="1" applyProtection="1">
      <alignment horizontal="left" vertical="top"/>
      <protection locked="0"/>
    </xf>
    <xf numFmtId="0" fontId="18" fillId="0" borderId="2" xfId="11" applyFont="1" applyBorder="1" applyAlignment="1">
      <alignment horizontal="center" vertical="center"/>
    </xf>
    <xf numFmtId="0" fontId="41" fillId="0" borderId="3" xfId="0" applyFont="1" applyBorder="1"/>
    <xf numFmtId="0" fontId="97" fillId="0" borderId="0" xfId="11" applyFont="1" applyAlignment="1" applyProtection="1">
      <alignment horizontal="center" vertical="center" wrapText="1"/>
      <protection locked="0"/>
    </xf>
    <xf numFmtId="0" fontId="18" fillId="6" borderId="0" xfId="12" applyFont="1" applyFill="1"/>
    <xf numFmtId="0" fontId="18" fillId="0" borderId="0" xfId="12" applyFont="1"/>
    <xf numFmtId="0" fontId="18" fillId="0" borderId="0" xfId="11" applyFont="1" applyAlignment="1">
      <alignment horizontal="center" vertical="top"/>
    </xf>
    <xf numFmtId="0" fontId="99" fillId="0" borderId="0" xfId="11" applyFont="1" applyAlignment="1">
      <alignment horizontal="center" vertical="center" wrapText="1"/>
    </xf>
    <xf numFmtId="0" fontId="41" fillId="0" borderId="0" xfId="11" applyFont="1" applyAlignment="1">
      <alignment vertical="top"/>
    </xf>
    <xf numFmtId="0" fontId="41" fillId="0" borderId="0" xfId="11" applyFont="1" applyAlignment="1">
      <alignment horizontal="left" vertical="top"/>
    </xf>
    <xf numFmtId="15" fontId="41" fillId="0" borderId="0" xfId="11" applyNumberFormat="1" applyFont="1" applyAlignment="1">
      <alignment horizontal="left" vertical="top"/>
    </xf>
    <xf numFmtId="0" fontId="18" fillId="0" borderId="0" xfId="11" applyFont="1"/>
    <xf numFmtId="0" fontId="100" fillId="0" borderId="1" xfId="12" applyFont="1" applyBorder="1" applyAlignment="1">
      <alignment horizontal="center" vertical="center" wrapText="1"/>
    </xf>
    <xf numFmtId="0" fontId="100" fillId="0" borderId="1" xfId="11" applyFont="1" applyBorder="1" applyAlignment="1">
      <alignment horizontal="center" vertical="center" wrapText="1"/>
    </xf>
    <xf numFmtId="0" fontId="100" fillId="6" borderId="0" xfId="12" applyFont="1" applyFill="1" applyAlignment="1">
      <alignment horizontal="center" vertical="center" wrapText="1"/>
    </xf>
    <xf numFmtId="0" fontId="100" fillId="0" borderId="0" xfId="12" applyFont="1" applyAlignment="1">
      <alignment horizontal="center" vertical="center" wrapText="1"/>
    </xf>
    <xf numFmtId="0" fontId="18" fillId="0" borderId="1" xfId="11" applyFont="1" applyBorder="1" applyAlignment="1">
      <alignment horizontal="left" vertical="top" wrapText="1"/>
    </xf>
    <xf numFmtId="0" fontId="101" fillId="0" borderId="0" xfId="11" applyFont="1" applyAlignment="1">
      <alignment horizontal="left" vertical="top" wrapText="1"/>
    </xf>
    <xf numFmtId="0" fontId="100" fillId="0" borderId="12" xfId="11" applyFont="1" applyBorder="1" applyAlignment="1">
      <alignment vertical="top"/>
    </xf>
    <xf numFmtId="0" fontId="41" fillId="0" borderId="8" xfId="11" applyFont="1" applyBorder="1" applyAlignment="1">
      <alignment vertical="top" wrapText="1"/>
    </xf>
    <xf numFmtId="0" fontId="41" fillId="0" borderId="8" xfId="11" applyFont="1" applyBorder="1" applyAlignment="1">
      <alignment vertical="top"/>
    </xf>
    <xf numFmtId="0" fontId="41" fillId="0" borderId="13" xfId="11" applyFont="1" applyBorder="1" applyAlignment="1">
      <alignment vertical="top" wrapText="1"/>
    </xf>
    <xf numFmtId="0" fontId="18" fillId="0" borderId="7" xfId="11" applyFont="1" applyBorder="1" applyAlignment="1">
      <alignment vertical="top"/>
    </xf>
    <xf numFmtId="15" fontId="41" fillId="0" borderId="14" xfId="11" applyNumberFormat="1" applyFont="1" applyBorder="1" applyAlignment="1">
      <alignment vertical="top" wrapText="1"/>
    </xf>
    <xf numFmtId="0" fontId="40" fillId="0" borderId="0" xfId="11" applyFont="1" applyAlignment="1">
      <alignment horizontal="center" vertical="top"/>
    </xf>
    <xf numFmtId="0" fontId="18" fillId="2" borderId="0" xfId="2" applyFont="1" applyFill="1" applyAlignment="1">
      <alignment vertical="top"/>
    </xf>
    <xf numFmtId="0" fontId="88" fillId="2" borderId="1" xfId="0" applyFont="1" applyFill="1" applyBorder="1" applyAlignment="1">
      <alignment vertical="top" wrapText="1"/>
    </xf>
    <xf numFmtId="0" fontId="91" fillId="2" borderId="2" xfId="0" applyFont="1" applyFill="1" applyBorder="1" applyAlignment="1">
      <alignment vertical="top" wrapText="1"/>
    </xf>
    <xf numFmtId="0" fontId="20" fillId="12" borderId="36" xfId="0" applyFont="1" applyFill="1" applyBorder="1" applyAlignment="1" applyProtection="1">
      <alignment vertical="top" wrapText="1"/>
      <protection locked="0"/>
    </xf>
    <xf numFmtId="0" fontId="18" fillId="0" borderId="0" xfId="0" applyFont="1" applyAlignment="1" applyProtection="1">
      <alignment vertical="top"/>
      <protection locked="0"/>
    </xf>
    <xf numFmtId="0" fontId="102" fillId="12" borderId="14" xfId="0" applyFont="1" applyFill="1" applyBorder="1" applyAlignment="1" applyProtection="1">
      <alignment vertical="top" wrapText="1"/>
      <protection locked="0"/>
    </xf>
    <xf numFmtId="0" fontId="84" fillId="0" borderId="13" xfId="0" applyFont="1" applyBorder="1" applyAlignment="1" applyProtection="1">
      <alignment vertical="top" wrapText="1"/>
      <protection locked="0"/>
    </xf>
    <xf numFmtId="0" fontId="45" fillId="10" borderId="10" xfId="0" applyFont="1" applyFill="1" applyBorder="1" applyAlignment="1">
      <alignment vertical="top" wrapText="1"/>
    </xf>
    <xf numFmtId="0" fontId="20" fillId="12" borderId="3" xfId="0" applyFont="1" applyFill="1" applyBorder="1" applyAlignment="1" applyProtection="1">
      <alignment vertical="top" wrapText="1"/>
      <protection locked="0"/>
    </xf>
    <xf numFmtId="0" fontId="20" fillId="0" borderId="10" xfId="0" applyFont="1" applyBorder="1" applyAlignment="1" applyProtection="1">
      <alignment vertical="top" wrapText="1"/>
      <protection locked="0"/>
    </xf>
    <xf numFmtId="0" fontId="103" fillId="0" borderId="10" xfId="0" applyFont="1" applyBorder="1" applyAlignment="1" applyProtection="1">
      <alignment vertical="top" wrapText="1"/>
      <protection locked="0"/>
    </xf>
    <xf numFmtId="0" fontId="104" fillId="0" borderId="0" xfId="4" applyFont="1" applyAlignment="1" applyProtection="1">
      <alignment vertical="top" wrapText="1"/>
      <protection locked="0"/>
    </xf>
    <xf numFmtId="0" fontId="84" fillId="0" borderId="10" xfId="0" applyFont="1" applyBorder="1" applyAlignment="1" applyProtection="1">
      <alignment vertical="top" wrapText="1"/>
      <protection locked="0"/>
    </xf>
    <xf numFmtId="0" fontId="20" fillId="0" borderId="10" xfId="0" applyFont="1" applyBorder="1" applyAlignment="1">
      <alignment vertical="top" wrapText="1"/>
    </xf>
    <xf numFmtId="0" fontId="20" fillId="0" borderId="13" xfId="0" applyFont="1" applyBorder="1" applyAlignment="1" applyProtection="1">
      <alignment vertical="top" wrapText="1"/>
      <protection locked="0"/>
    </xf>
    <xf numFmtId="0" fontId="102" fillId="12" borderId="3" xfId="0" applyFont="1" applyFill="1" applyBorder="1" applyAlignment="1" applyProtection="1">
      <alignment vertical="top" wrapText="1"/>
      <protection locked="0"/>
    </xf>
    <xf numFmtId="0" fontId="103" fillId="0" borderId="0" xfId="0" applyFont="1" applyAlignment="1" applyProtection="1">
      <alignment vertical="top"/>
      <protection locked="0"/>
    </xf>
    <xf numFmtId="0" fontId="20" fillId="0" borderId="10" xfId="0" applyFont="1" applyBorder="1" applyAlignment="1" applyProtection="1">
      <alignment vertical="top"/>
      <protection locked="0"/>
    </xf>
    <xf numFmtId="0" fontId="20" fillId="0" borderId="14" xfId="0" applyFont="1" applyBorder="1" applyAlignment="1" applyProtection="1">
      <alignment vertical="top" wrapText="1"/>
      <protection locked="0"/>
    </xf>
    <xf numFmtId="0" fontId="19" fillId="0" borderId="0" xfId="0" applyFont="1" applyAlignment="1">
      <alignment horizontal="left" vertical="top" wrapText="1"/>
    </xf>
    <xf numFmtId="0" fontId="18" fillId="7" borderId="0" xfId="0" applyFont="1" applyFill="1" applyAlignment="1">
      <alignment horizontal="left" vertical="top" wrapText="1"/>
    </xf>
    <xf numFmtId="165" fontId="100" fillId="10" borderId="12" xfId="0" applyNumberFormat="1" applyFont="1" applyFill="1" applyBorder="1" applyAlignment="1">
      <alignment horizontal="left" vertical="top"/>
    </xf>
    <xf numFmtId="0" fontId="100" fillId="10" borderId="13" xfId="0" applyFont="1" applyFill="1" applyBorder="1" applyAlignment="1">
      <alignment vertical="top" wrapText="1"/>
    </xf>
    <xf numFmtId="0" fontId="29" fillId="0" borderId="0" xfId="0" applyFont="1" applyAlignment="1">
      <alignment vertical="top" wrapText="1"/>
    </xf>
    <xf numFmtId="0" fontId="19" fillId="10" borderId="10" xfId="0" applyFont="1" applyFill="1" applyBorder="1" applyAlignment="1">
      <alignment vertical="top" wrapText="1"/>
    </xf>
    <xf numFmtId="0" fontId="41" fillId="0" borderId="5" xfId="0" applyFont="1" applyBorder="1" applyAlignment="1">
      <alignment vertical="top" wrapText="1"/>
    </xf>
    <xf numFmtId="0" fontId="16" fillId="2" borderId="0" xfId="0" applyFont="1" applyFill="1" applyAlignment="1">
      <alignment vertical="top" wrapText="1"/>
    </xf>
    <xf numFmtId="0" fontId="88" fillId="2" borderId="2" xfId="0" applyFont="1" applyFill="1" applyBorder="1" applyAlignment="1">
      <alignment vertical="top" wrapText="1"/>
    </xf>
    <xf numFmtId="0" fontId="14" fillId="2" borderId="1" xfId="0" applyFont="1" applyFill="1" applyBorder="1" applyAlignment="1">
      <alignment vertical="top" wrapText="1"/>
    </xf>
    <xf numFmtId="0" fontId="8" fillId="2" borderId="0" xfId="0" applyFont="1" applyFill="1" applyAlignment="1">
      <alignment horizontal="left" vertical="top" wrapText="1"/>
    </xf>
    <xf numFmtId="0" fontId="17" fillId="2" borderId="0" xfId="0" applyFont="1" applyFill="1" applyAlignment="1">
      <alignment horizontal="left" vertical="top" wrapText="1"/>
    </xf>
    <xf numFmtId="0" fontId="92" fillId="2" borderId="1" xfId="0" applyFont="1" applyFill="1" applyBorder="1" applyAlignment="1">
      <alignment vertical="top" wrapText="1"/>
    </xf>
    <xf numFmtId="0" fontId="20" fillId="2" borderId="1" xfId="9" applyFont="1" applyFill="1" applyBorder="1" applyAlignment="1" applyProtection="1">
      <alignment horizontal="left" vertical="top" wrapText="1"/>
      <protection locked="0"/>
    </xf>
    <xf numFmtId="0" fontId="18" fillId="10" borderId="6" xfId="0" applyFont="1" applyFill="1" applyBorder="1" applyAlignment="1">
      <alignment horizontal="left" vertical="top" wrapText="1"/>
    </xf>
    <xf numFmtId="0" fontId="29" fillId="0" borderId="6" xfId="0" applyFont="1" applyBorder="1" applyAlignment="1">
      <alignment vertical="top" wrapText="1"/>
    </xf>
    <xf numFmtId="15" fontId="20" fillId="2" borderId="1" xfId="9" applyNumberFormat="1" applyFont="1" applyFill="1" applyBorder="1" applyAlignment="1" applyProtection="1">
      <alignment horizontal="left" vertical="top" wrapText="1"/>
      <protection locked="0"/>
    </xf>
    <xf numFmtId="0" fontId="18" fillId="2" borderId="1" xfId="0" applyFont="1" applyFill="1" applyBorder="1" applyAlignment="1">
      <alignment vertical="top" wrapText="1"/>
    </xf>
    <xf numFmtId="0" fontId="18" fillId="2" borderId="1" xfId="0" applyFont="1" applyFill="1" applyBorder="1" applyAlignment="1">
      <alignment horizontal="left" vertical="top" wrapText="1"/>
    </xf>
    <xf numFmtId="0" fontId="18" fillId="2" borderId="4" xfId="0" applyFont="1" applyFill="1" applyBorder="1" applyAlignment="1">
      <alignment vertical="top" wrapText="1"/>
    </xf>
    <xf numFmtId="0" fontId="18" fillId="2" borderId="0" xfId="0" applyFont="1" applyFill="1" applyAlignment="1">
      <alignment vertical="top" wrapText="1"/>
    </xf>
    <xf numFmtId="0" fontId="18" fillId="2" borderId="0" xfId="0" applyFont="1" applyFill="1"/>
    <xf numFmtId="0" fontId="106" fillId="2" borderId="1" xfId="0" applyFont="1" applyFill="1" applyBorder="1" applyAlignment="1">
      <alignment vertical="top" wrapText="1"/>
    </xf>
    <xf numFmtId="0" fontId="21" fillId="2" borderId="1" xfId="0" applyFont="1" applyFill="1" applyBorder="1" applyAlignment="1">
      <alignment vertical="top" wrapText="1"/>
    </xf>
    <xf numFmtId="0" fontId="18" fillId="2" borderId="5" xfId="2" applyFont="1" applyFill="1" applyBorder="1" applyAlignment="1">
      <alignment vertical="top" wrapText="1"/>
    </xf>
    <xf numFmtId="0" fontId="18" fillId="2" borderId="5" xfId="2" applyFont="1" applyFill="1" applyBorder="1" applyAlignment="1">
      <alignment vertical="top"/>
    </xf>
    <xf numFmtId="0" fontId="18" fillId="0" borderId="1" xfId="3" applyFont="1" applyBorder="1" applyAlignment="1">
      <alignment vertical="top" wrapText="1"/>
    </xf>
    <xf numFmtId="0" fontId="107" fillId="12" borderId="6" xfId="0" applyFont="1" applyFill="1" applyBorder="1" applyAlignment="1">
      <alignment horizontal="left" vertical="top" wrapText="1"/>
    </xf>
    <xf numFmtId="0" fontId="107" fillId="0" borderId="10" xfId="0" applyFont="1" applyBorder="1" applyAlignment="1">
      <alignment vertical="top" wrapText="1"/>
    </xf>
    <xf numFmtId="0" fontId="18" fillId="10" borderId="10" xfId="0" applyFont="1" applyFill="1" applyBorder="1" applyAlignment="1">
      <alignment vertical="top" wrapText="1"/>
    </xf>
    <xf numFmtId="0" fontId="18" fillId="0" borderId="0" xfId="0" applyFont="1" applyAlignment="1" applyProtection="1">
      <alignment horizontal="left" vertical="top"/>
      <protection locked="0"/>
    </xf>
    <xf numFmtId="2" fontId="50" fillId="0" borderId="10" xfId="0" applyNumberFormat="1" applyFont="1" applyBorder="1" applyAlignment="1">
      <alignment horizontal="left" vertical="top"/>
    </xf>
    <xf numFmtId="0" fontId="50" fillId="0" borderId="14" xfId="0" applyFont="1" applyBorder="1" applyAlignment="1">
      <alignment horizontal="left" vertical="top"/>
    </xf>
    <xf numFmtId="165" fontId="19" fillId="25" borderId="2" xfId="0" applyNumberFormat="1" applyFont="1" applyFill="1" applyBorder="1" applyAlignment="1">
      <alignment vertical="top"/>
    </xf>
    <xf numFmtId="165" fontId="19" fillId="25" borderId="11" xfId="0" applyNumberFormat="1" applyFont="1" applyFill="1" applyBorder="1" applyAlignment="1">
      <alignment vertical="top"/>
    </xf>
    <xf numFmtId="165" fontId="19" fillId="25" borderId="3" xfId="0" applyNumberFormat="1" applyFont="1" applyFill="1" applyBorder="1" applyAlignment="1">
      <alignment vertical="top"/>
    </xf>
    <xf numFmtId="0" fontId="40" fillId="0" borderId="4" xfId="0" applyFont="1" applyBorder="1" applyAlignment="1">
      <alignment vertical="top" wrapText="1"/>
    </xf>
    <xf numFmtId="0" fontId="40" fillId="0" borderId="6" xfId="0" applyFont="1" applyBorder="1" applyAlignment="1">
      <alignment vertical="top" wrapText="1"/>
    </xf>
    <xf numFmtId="0" fontId="108" fillId="0" borderId="1" xfId="0" applyFont="1" applyBorder="1" applyAlignment="1">
      <alignment horizontal="justify" vertical="center"/>
    </xf>
    <xf numFmtId="0" fontId="108" fillId="0" borderId="1" xfId="0" applyFont="1" applyBorder="1" applyAlignment="1">
      <alignment horizontal="left" vertical="center" wrapText="1"/>
    </xf>
    <xf numFmtId="0" fontId="20" fillId="2" borderId="1" xfId="0" applyFont="1" applyFill="1" applyBorder="1" applyAlignment="1">
      <alignment horizontal="center" vertical="center"/>
    </xf>
    <xf numFmtId="43" fontId="18" fillId="0" borderId="1" xfId="45" applyFont="1" applyBorder="1" applyAlignment="1">
      <alignment vertical="top" wrapText="1"/>
    </xf>
    <xf numFmtId="0" fontId="18" fillId="0" borderId="2" xfId="0" applyFont="1" applyBorder="1" applyAlignment="1">
      <alignment vertical="top" wrapText="1"/>
    </xf>
    <xf numFmtId="0" fontId="18" fillId="0" borderId="3" xfId="0" applyFont="1" applyBorder="1" applyAlignment="1">
      <alignment vertical="top" wrapText="1"/>
    </xf>
    <xf numFmtId="166" fontId="29" fillId="0" borderId="1" xfId="0" applyNumberFormat="1" applyFont="1" applyBorder="1" applyAlignment="1">
      <alignment horizontal="left" vertical="center" wrapText="1"/>
    </xf>
    <xf numFmtId="43" fontId="29" fillId="0" borderId="1" xfId="45" applyFont="1" applyBorder="1" applyAlignment="1" applyProtection="1">
      <alignment horizontal="center" vertical="top" wrapText="1"/>
      <protection locked="0"/>
    </xf>
    <xf numFmtId="43" fontId="29" fillId="0" borderId="1" xfId="0" applyNumberFormat="1" applyFont="1" applyBorder="1" applyAlignment="1" applyProtection="1">
      <alignment horizontal="center" vertical="top" wrapText="1"/>
      <protection locked="0"/>
    </xf>
    <xf numFmtId="0" fontId="109" fillId="0" borderId="13" xfId="0" applyFont="1" applyBorder="1" applyAlignment="1" applyProtection="1">
      <alignment vertical="top" wrapText="1"/>
      <protection locked="0"/>
    </xf>
    <xf numFmtId="0" fontId="109" fillId="0" borderId="10" xfId="0" applyFont="1" applyBorder="1" applyAlignment="1">
      <alignment vertical="top" wrapText="1"/>
    </xf>
    <xf numFmtId="0" fontId="109" fillId="10" borderId="10" xfId="0" applyFont="1" applyFill="1" applyBorder="1" applyAlignment="1">
      <alignment vertical="top" wrapText="1"/>
    </xf>
    <xf numFmtId="0" fontId="109" fillId="12" borderId="3" xfId="0" applyFont="1" applyFill="1" applyBorder="1" applyAlignment="1" applyProtection="1">
      <alignment vertical="top" wrapText="1"/>
      <protection locked="0"/>
    </xf>
    <xf numFmtId="0" fontId="109" fillId="0" borderId="10" xfId="0" applyFont="1" applyBorder="1" applyAlignment="1" applyProtection="1">
      <alignment vertical="top" wrapText="1"/>
      <protection locked="0"/>
    </xf>
    <xf numFmtId="0" fontId="110" fillId="12" borderId="3" xfId="0" applyFont="1" applyFill="1" applyBorder="1" applyAlignment="1" applyProtection="1">
      <alignment vertical="top" wrapText="1"/>
      <protection locked="0"/>
    </xf>
    <xf numFmtId="0" fontId="109" fillId="0" borderId="0" xfId="0" applyFont="1" applyAlignment="1" applyProtection="1">
      <alignment vertical="top"/>
      <protection locked="0"/>
    </xf>
    <xf numFmtId="0" fontId="109" fillId="0" borderId="10" xfId="0" applyFont="1" applyBorder="1" applyAlignment="1" applyProtection="1">
      <alignment vertical="top"/>
      <protection locked="0"/>
    </xf>
    <xf numFmtId="0" fontId="109" fillId="0" borderId="14" xfId="0" applyFont="1" applyBorder="1" applyAlignment="1" applyProtection="1">
      <alignment vertical="top" wrapText="1"/>
      <protection locked="0"/>
    </xf>
    <xf numFmtId="0" fontId="18" fillId="0" borderId="9" xfId="0" applyFont="1" applyBorder="1" applyAlignment="1">
      <alignment vertical="top" wrapText="1"/>
    </xf>
    <xf numFmtId="0" fontId="106" fillId="24" borderId="1" xfId="0" applyFont="1" applyFill="1" applyBorder="1" applyAlignment="1">
      <alignment vertical="top" wrapText="1"/>
    </xf>
    <xf numFmtId="0" fontId="19" fillId="24" borderId="1" xfId="26" applyFont="1" applyFill="1" applyBorder="1" applyAlignment="1">
      <alignment vertical="top" wrapText="1"/>
    </xf>
    <xf numFmtId="0" fontId="35" fillId="0" borderId="0" xfId="0" applyFont="1" applyAlignment="1">
      <alignment vertical="top" wrapText="1"/>
    </xf>
    <xf numFmtId="0" fontId="44" fillId="0" borderId="0" xfId="0" applyFont="1" applyAlignment="1">
      <alignment horizontal="left" vertical="top" wrapText="1"/>
    </xf>
    <xf numFmtId="0" fontId="35" fillId="2" borderId="1" xfId="0" applyFont="1" applyFill="1" applyBorder="1" applyAlignment="1">
      <alignment vertical="top" wrapText="1"/>
    </xf>
    <xf numFmtId="0" fontId="19" fillId="2" borderId="1" xfId="0" applyFont="1" applyFill="1" applyBorder="1" applyAlignment="1">
      <alignment horizontal="left" vertical="top" wrapText="1"/>
    </xf>
    <xf numFmtId="0" fontId="18" fillId="14" borderId="1" xfId="0" applyFont="1" applyFill="1" applyBorder="1" applyAlignment="1">
      <alignment vertical="top" wrapText="1"/>
    </xf>
    <xf numFmtId="0" fontId="35" fillId="14" borderId="1" xfId="0" applyFont="1" applyFill="1" applyBorder="1" applyAlignment="1">
      <alignment vertical="top" wrapText="1"/>
    </xf>
    <xf numFmtId="0" fontId="35" fillId="0" borderId="0" xfId="2" applyFont="1" applyAlignment="1">
      <alignment vertical="top"/>
    </xf>
    <xf numFmtId="0" fontId="44" fillId="24" borderId="2" xfId="0" applyFont="1" applyFill="1" applyBorder="1" applyAlignment="1">
      <alignment vertical="top" wrapText="1"/>
    </xf>
    <xf numFmtId="0" fontId="35" fillId="2" borderId="1" xfId="2" applyFont="1" applyFill="1" applyBorder="1" applyAlignment="1">
      <alignment vertical="top"/>
    </xf>
    <xf numFmtId="0" fontId="44" fillId="2" borderId="1" xfId="2" applyFont="1" applyFill="1" applyBorder="1" applyAlignment="1">
      <alignment vertical="top"/>
    </xf>
    <xf numFmtId="0" fontId="35" fillId="0" borderId="1" xfId="2" applyFont="1" applyBorder="1" applyAlignment="1">
      <alignment vertical="top"/>
    </xf>
    <xf numFmtId="0" fontId="35" fillId="0" borderId="1" xfId="0" applyFont="1" applyBorder="1" applyAlignment="1">
      <alignment vertical="top"/>
    </xf>
    <xf numFmtId="0" fontId="44" fillId="2" borderId="1" xfId="0" applyFont="1" applyFill="1" applyBorder="1" applyAlignment="1">
      <alignment vertical="top"/>
    </xf>
    <xf numFmtId="0" fontId="111" fillId="2" borderId="1" xfId="0" applyFont="1" applyFill="1" applyBorder="1" applyAlignment="1">
      <alignment vertical="top"/>
    </xf>
    <xf numFmtId="0" fontId="35" fillId="0" borderId="0" xfId="0" applyFont="1" applyAlignment="1">
      <alignment vertical="top"/>
    </xf>
    <xf numFmtId="1" fontId="106" fillId="24" borderId="1" xfId="0" applyNumberFormat="1" applyFont="1" applyFill="1" applyBorder="1" applyAlignment="1">
      <alignment horizontal="left" vertical="top"/>
    </xf>
    <xf numFmtId="0" fontId="42" fillId="4" borderId="41" xfId="6" applyFill="1" applyBorder="1" applyAlignment="1">
      <alignment horizontal="left" vertical="top" wrapText="1"/>
    </xf>
    <xf numFmtId="0" fontId="114" fillId="4" borderId="41" xfId="6" applyFont="1" applyFill="1" applyBorder="1" applyAlignment="1">
      <alignment horizontal="left" vertical="top" wrapText="1"/>
    </xf>
    <xf numFmtId="0" fontId="32" fillId="4" borderId="41" xfId="6" applyFont="1" applyFill="1" applyBorder="1" applyAlignment="1">
      <alignment horizontal="left" vertical="top" wrapText="1"/>
    </xf>
    <xf numFmtId="0" fontId="115" fillId="4" borderId="41" xfId="6" applyFont="1" applyFill="1" applyBorder="1" applyAlignment="1">
      <alignment horizontal="left" vertical="top" wrapText="1"/>
    </xf>
    <xf numFmtId="0" fontId="32" fillId="0" borderId="41" xfId="6" applyFont="1" applyBorder="1" applyAlignment="1">
      <alignment horizontal="left" vertical="top" wrapText="1"/>
    </xf>
    <xf numFmtId="0" fontId="58" fillId="13" borderId="2" xfId="10" applyFont="1" applyFill="1" applyBorder="1" applyAlignment="1">
      <alignment horizontal="left" vertical="top"/>
    </xf>
    <xf numFmtId="0" fontId="28" fillId="13" borderId="11" xfId="0" applyFont="1" applyFill="1" applyBorder="1" applyAlignment="1">
      <alignment vertical="top"/>
    </xf>
    <xf numFmtId="0" fontId="58" fillId="13" borderId="11" xfId="10" applyFont="1" applyFill="1" applyBorder="1" applyAlignment="1">
      <alignment horizontal="left" vertical="top" wrapText="1"/>
    </xf>
    <xf numFmtId="0" fontId="58" fillId="13" borderId="3" xfId="10" applyFont="1" applyFill="1" applyBorder="1" applyAlignment="1">
      <alignment horizontal="left" vertical="top" wrapText="1"/>
    </xf>
    <xf numFmtId="0" fontId="58" fillId="13" borderId="1" xfId="10" applyFont="1" applyFill="1" applyBorder="1" applyAlignment="1">
      <alignment vertical="top" wrapText="1"/>
    </xf>
    <xf numFmtId="0" fontId="112" fillId="26" borderId="41" xfId="6" applyFont="1" applyFill="1" applyBorder="1" applyAlignment="1">
      <alignment horizontal="left" vertical="top" wrapText="1"/>
    </xf>
    <xf numFmtId="0" fontId="113" fillId="26" borderId="41" xfId="6" applyFont="1" applyFill="1" applyBorder="1" applyAlignment="1">
      <alignment horizontal="left" vertical="top" wrapText="1"/>
    </xf>
    <xf numFmtId="0" fontId="58" fillId="13" borderId="1" xfId="10" applyFont="1" applyFill="1" applyBorder="1" applyAlignment="1">
      <alignment horizontal="left" vertical="top" wrapText="1"/>
    </xf>
    <xf numFmtId="0" fontId="49" fillId="4" borderId="1" xfId="0" applyFont="1" applyFill="1" applyBorder="1" applyAlignment="1">
      <alignment vertical="top"/>
    </xf>
    <xf numFmtId="0" fontId="49" fillId="4" borderId="1" xfId="0" applyFont="1" applyFill="1" applyBorder="1" applyAlignment="1">
      <alignment vertical="top" wrapText="1"/>
    </xf>
    <xf numFmtId="0" fontId="49" fillId="0" borderId="1" xfId="0" applyFont="1" applyBorder="1" applyAlignment="1">
      <alignment vertical="top"/>
    </xf>
    <xf numFmtId="0" fontId="49" fillId="0" borderId="1" xfId="0" applyFont="1" applyBorder="1" applyAlignment="1">
      <alignment vertical="top" wrapText="1"/>
    </xf>
    <xf numFmtId="0" fontId="49" fillId="0" borderId="0" xfId="0" applyFont="1" applyAlignment="1">
      <alignment vertical="top" wrapText="1"/>
    </xf>
    <xf numFmtId="0" fontId="0" fillId="4" borderId="41" xfId="6" applyFont="1" applyFill="1" applyBorder="1" applyAlignment="1">
      <alignment horizontal="left" vertical="top" wrapText="1"/>
    </xf>
    <xf numFmtId="0" fontId="9" fillId="4" borderId="41" xfId="6" applyFont="1" applyFill="1" applyBorder="1" applyAlignment="1">
      <alignment horizontal="left" vertical="top" wrapText="1"/>
    </xf>
    <xf numFmtId="14" fontId="61" fillId="0" borderId="14" xfId="11" applyNumberFormat="1" applyFont="1" applyBorder="1" applyAlignment="1">
      <alignment vertical="top" wrapText="1"/>
    </xf>
    <xf numFmtId="14" fontId="50" fillId="0" borderId="14" xfId="0" applyNumberFormat="1" applyFont="1" applyBorder="1" applyAlignment="1">
      <alignment vertical="top" wrapText="1"/>
    </xf>
    <xf numFmtId="0" fontId="49"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center"/>
    </xf>
    <xf numFmtId="0" fontId="52" fillId="10" borderId="0" xfId="0" applyFont="1" applyFill="1" applyAlignment="1">
      <alignment wrapText="1"/>
    </xf>
    <xf numFmtId="0" fontId="50" fillId="10" borderId="0" xfId="0" applyFont="1" applyFill="1" applyAlignment="1">
      <alignment wrapText="1"/>
    </xf>
    <xf numFmtId="0" fontId="52" fillId="10" borderId="0" xfId="0" applyFont="1" applyFill="1" applyAlignment="1">
      <alignment vertical="top"/>
    </xf>
    <xf numFmtId="0" fontId="50" fillId="10" borderId="0" xfId="0" applyFont="1" applyFill="1" applyAlignment="1">
      <alignment vertical="top"/>
    </xf>
    <xf numFmtId="0" fontId="52" fillId="0" borderId="0" xfId="0" applyFont="1" applyAlignment="1">
      <alignment vertical="top"/>
    </xf>
    <xf numFmtId="0" fontId="50" fillId="0" borderId="0" xfId="0" applyFont="1" applyAlignment="1">
      <alignment vertical="top"/>
    </xf>
    <xf numFmtId="0" fontId="30" fillId="0" borderId="0" xfId="0" applyFont="1" applyAlignment="1" applyProtection="1">
      <alignment vertical="top" wrapText="1"/>
      <protection locked="0"/>
    </xf>
    <xf numFmtId="0" fontId="50" fillId="0" borderId="0" xfId="0" applyFont="1" applyAlignment="1">
      <alignment horizontal="center" vertical="top"/>
    </xf>
    <xf numFmtId="0" fontId="50" fillId="0" borderId="0" xfId="0" applyFont="1"/>
    <xf numFmtId="0" fontId="59" fillId="0" borderId="0" xfId="0" applyFont="1" applyAlignment="1">
      <alignment horizontal="center" vertical="top"/>
    </xf>
    <xf numFmtId="0" fontId="30" fillId="0" borderId="0" xfId="0" applyFont="1" applyAlignment="1" applyProtection="1">
      <alignment horizontal="left" vertical="top"/>
      <protection locked="0"/>
    </xf>
    <xf numFmtId="0" fontId="49" fillId="0" borderId="0" xfId="0" applyFont="1" applyAlignment="1">
      <alignment horizontal="center" vertical="top"/>
    </xf>
    <xf numFmtId="0" fontId="18" fillId="0" borderId="37"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39" xfId="0" applyFont="1" applyBorder="1" applyAlignment="1" applyProtection="1">
      <alignment horizontal="left" vertical="top"/>
      <protection locked="0"/>
    </xf>
    <xf numFmtId="0" fontId="18" fillId="0" borderId="37"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50" fillId="8" borderId="0" xfId="0" applyFont="1" applyFill="1" applyAlignment="1">
      <alignment horizontal="left" vertical="top" wrapText="1"/>
    </xf>
    <xf numFmtId="0" fontId="27" fillId="0" borderId="7" xfId="25" applyFont="1" applyBorder="1" applyAlignment="1">
      <alignment horizontal="left" wrapText="1"/>
    </xf>
    <xf numFmtId="0" fontId="25" fillId="0" borderId="7" xfId="25" applyFont="1" applyBorder="1" applyAlignment="1">
      <alignment horizontal="left" wrapText="1"/>
    </xf>
    <xf numFmtId="0" fontId="50" fillId="0" borderId="0" xfId="0" applyFont="1" applyAlignment="1">
      <alignment horizontal="center" wrapText="1"/>
    </xf>
    <xf numFmtId="0" fontId="46" fillId="5" borderId="7" xfId="0" applyFont="1" applyFill="1" applyBorder="1" applyAlignment="1">
      <alignment horizontal="center" vertical="top" wrapText="1"/>
    </xf>
    <xf numFmtId="0" fontId="18" fillId="5" borderId="7" xfId="0" applyFont="1" applyFill="1" applyBorder="1" applyAlignment="1">
      <alignment horizontal="center" vertical="top" wrapText="1"/>
    </xf>
    <xf numFmtId="0" fontId="19" fillId="15" borderId="16" xfId="0" applyFont="1" applyFill="1" applyBorder="1" applyAlignment="1">
      <alignment horizontal="left" vertical="top" wrapText="1"/>
    </xf>
    <xf numFmtId="0" fontId="19" fillId="15" borderId="19" xfId="0" applyFont="1" applyFill="1" applyBorder="1" applyAlignment="1">
      <alignment horizontal="left" vertical="top" wrapText="1"/>
    </xf>
    <xf numFmtId="0" fontId="19" fillId="15" borderId="20" xfId="0" applyFont="1" applyFill="1" applyBorder="1" applyAlignment="1">
      <alignment horizontal="left" vertical="top" wrapText="1"/>
    </xf>
    <xf numFmtId="0" fontId="50" fillId="0" borderId="9" xfId="0" applyFont="1" applyBorder="1" applyAlignment="1">
      <alignment vertical="top" wrapText="1"/>
    </xf>
    <xf numFmtId="0" fontId="50" fillId="0" borderId="9" xfId="0" applyFont="1" applyBorder="1" applyAlignment="1">
      <alignment vertical="top"/>
    </xf>
    <xf numFmtId="0" fontId="59" fillId="0" borderId="0" xfId="0" applyFont="1" applyAlignment="1">
      <alignment horizontal="center" vertical="top" wrapText="1"/>
    </xf>
    <xf numFmtId="0" fontId="41" fillId="0" borderId="9" xfId="11" applyFont="1" applyBorder="1" applyAlignment="1">
      <alignment horizontal="left" vertical="top"/>
    </xf>
    <xf numFmtId="0" fontId="41" fillId="0" borderId="0" xfId="11" applyFont="1" applyAlignment="1">
      <alignment horizontal="left" vertical="top"/>
    </xf>
    <xf numFmtId="0" fontId="18" fillId="0" borderId="0" xfId="11" applyFont="1" applyAlignment="1">
      <alignment horizontal="center" vertical="top"/>
    </xf>
    <xf numFmtId="0" fontId="18" fillId="0" borderId="10" xfId="11" applyFont="1" applyBorder="1" applyAlignment="1">
      <alignment horizontal="center" vertical="top"/>
    </xf>
    <xf numFmtId="0" fontId="97" fillId="0" borderId="11" xfId="11" applyFont="1" applyBorder="1" applyAlignment="1" applyProtection="1">
      <alignment horizontal="center" vertical="center" wrapText="1"/>
      <protection locked="0"/>
    </xf>
    <xf numFmtId="0" fontId="18" fillId="0" borderId="0" xfId="12" applyFont="1" applyAlignment="1">
      <alignment horizontal="left" vertical="top" wrapText="1"/>
    </xf>
    <xf numFmtId="0" fontId="100" fillId="0" borderId="0" xfId="11" applyFont="1" applyAlignment="1">
      <alignment horizontal="left" vertical="top"/>
    </xf>
    <xf numFmtId="0" fontId="41" fillId="0" borderId="0" xfId="11" applyFont="1" applyAlignment="1">
      <alignment horizontal="left" vertical="top" wrapText="1"/>
    </xf>
    <xf numFmtId="0" fontId="41" fillId="0" borderId="10" xfId="11" applyFont="1" applyBorder="1" applyAlignment="1">
      <alignment horizontal="left" vertical="top" wrapText="1"/>
    </xf>
    <xf numFmtId="0" fontId="40" fillId="0" borderId="0" xfId="11" applyFont="1" applyAlignment="1">
      <alignment horizontal="center" vertical="top"/>
    </xf>
    <xf numFmtId="0" fontId="41" fillId="0" borderId="15" xfId="11" applyFont="1" applyBorder="1" applyAlignment="1">
      <alignment horizontal="left" vertical="top"/>
    </xf>
    <xf numFmtId="0" fontId="41" fillId="0" borderId="7" xfId="11" applyFont="1" applyBorder="1" applyAlignment="1">
      <alignment horizontal="left" vertical="top"/>
    </xf>
    <xf numFmtId="0" fontId="40" fillId="0" borderId="0" xfId="11" applyFont="1" applyAlignment="1">
      <alignment horizontal="center" vertical="top" wrapText="1"/>
    </xf>
    <xf numFmtId="0" fontId="72" fillId="18" borderId="25" xfId="0" applyFont="1" applyFill="1" applyBorder="1" applyAlignment="1">
      <alignment horizontal="center" vertical="center"/>
    </xf>
    <xf numFmtId="0" fontId="72" fillId="18" borderId="26" xfId="0" applyFont="1" applyFill="1" applyBorder="1" applyAlignment="1">
      <alignment horizontal="center" vertical="center"/>
    </xf>
    <xf numFmtId="0" fontId="72" fillId="18" borderId="27" xfId="0" applyFont="1" applyFill="1" applyBorder="1" applyAlignment="1">
      <alignment horizontal="center" vertical="center"/>
    </xf>
    <xf numFmtId="0" fontId="72" fillId="18" borderId="1" xfId="13"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9" xfId="0" applyFont="1" applyFill="1" applyBorder="1" applyAlignment="1">
      <alignment horizontal="left" vertical="center"/>
    </xf>
    <xf numFmtId="0" fontId="9" fillId="19" borderId="20" xfId="0" applyFont="1" applyFill="1" applyBorder="1" applyAlignment="1">
      <alignment horizontal="left" vertical="center"/>
    </xf>
    <xf numFmtId="0" fontId="73" fillId="0" borderId="1" xfId="0" applyFont="1" applyBorder="1" applyAlignment="1">
      <alignment horizontal="center" vertical="center" wrapText="1"/>
    </xf>
    <xf numFmtId="0" fontId="73" fillId="0" borderId="1" xfId="0" applyFont="1" applyBorder="1" applyAlignment="1">
      <alignment horizontal="left" vertical="center" wrapText="1"/>
    </xf>
    <xf numFmtId="0" fontId="12" fillId="0" borderId="31" xfId="0" applyFont="1" applyBorder="1" applyAlignment="1">
      <alignment wrapText="1"/>
    </xf>
    <xf numFmtId="0" fontId="12" fillId="0" borderId="33" xfId="0" applyFont="1" applyBorder="1" applyAlignment="1">
      <alignment wrapText="1"/>
    </xf>
    <xf numFmtId="0" fontId="12" fillId="16" borderId="31" xfId="0" applyFont="1" applyFill="1" applyBorder="1" applyAlignment="1">
      <alignment wrapText="1"/>
    </xf>
    <xf numFmtId="0" fontId="12" fillId="16" borderId="33" xfId="0" applyFont="1" applyFill="1" applyBorder="1" applyAlignment="1">
      <alignment wrapText="1"/>
    </xf>
    <xf numFmtId="0" fontId="32" fillId="0" borderId="1" xfId="0" applyFont="1" applyBorder="1" applyAlignment="1">
      <alignment horizontal="left" vertical="center" wrapText="1"/>
    </xf>
    <xf numFmtId="0" fontId="8" fillId="18" borderId="1" xfId="13" applyFont="1" applyFill="1" applyBorder="1" applyAlignment="1">
      <alignment horizontal="center" vertical="center" wrapText="1"/>
    </xf>
    <xf numFmtId="0" fontId="32" fillId="0" borderId="1" xfId="13" applyFont="1" applyBorder="1" applyAlignment="1">
      <alignment horizontal="left" vertical="center" wrapText="1"/>
    </xf>
    <xf numFmtId="0" fontId="9" fillId="0" borderId="1" xfId="0" applyFont="1" applyBorder="1" applyAlignment="1">
      <alignment horizontal="left" vertical="center" wrapText="1"/>
    </xf>
    <xf numFmtId="0" fontId="32" fillId="0" borderId="1" xfId="13" applyFont="1" applyBorder="1" applyAlignment="1">
      <alignment vertical="center" wrapText="1"/>
    </xf>
    <xf numFmtId="0" fontId="9" fillId="0" borderId="1" xfId="0" applyFont="1" applyBorder="1" applyAlignment="1">
      <alignment vertical="center" wrapText="1"/>
    </xf>
    <xf numFmtId="0" fontId="9" fillId="0" borderId="1" xfId="13" applyFont="1" applyBorder="1" applyAlignment="1">
      <alignment vertical="center" wrapText="1"/>
    </xf>
    <xf numFmtId="0" fontId="9" fillId="0" borderId="1" xfId="13" applyFont="1" applyBorder="1" applyAlignment="1">
      <alignment horizontal="left" vertical="center" wrapText="1"/>
    </xf>
    <xf numFmtId="0" fontId="37" fillId="0" borderId="1" xfId="0" applyFont="1" applyBorder="1" applyAlignment="1">
      <alignment vertical="center" wrapText="1"/>
    </xf>
    <xf numFmtId="0" fontId="12" fillId="16" borderId="31" xfId="0" applyFont="1" applyFill="1" applyBorder="1" applyAlignment="1">
      <alignment vertical="top" wrapText="1"/>
    </xf>
    <xf numFmtId="0" fontId="12" fillId="16" borderId="33" xfId="0" applyFont="1" applyFill="1" applyBorder="1" applyAlignment="1">
      <alignment vertical="top" wrapText="1"/>
    </xf>
    <xf numFmtId="0" fontId="12" fillId="0" borderId="29" xfId="0" applyFont="1" applyBorder="1" applyAlignment="1">
      <alignment wrapText="1"/>
    </xf>
    <xf numFmtId="0" fontId="12" fillId="16" borderId="29" xfId="0" applyFont="1" applyFill="1" applyBorder="1" applyAlignment="1">
      <alignment wrapText="1"/>
    </xf>
    <xf numFmtId="49" fontId="32" fillId="0" borderId="1" xfId="13" applyNumberFormat="1" applyFont="1" applyBorder="1" applyAlignment="1">
      <alignment horizontal="left" vertical="center" wrapText="1"/>
    </xf>
    <xf numFmtId="0" fontId="39" fillId="0" borderId="1" xfId="13" applyFont="1" applyBorder="1" applyAlignment="1">
      <alignment horizontal="left" vertical="center" wrapText="1"/>
    </xf>
    <xf numFmtId="0" fontId="9" fillId="0" borderId="1" xfId="0" applyFont="1" applyBorder="1" applyAlignment="1">
      <alignment horizontal="left" vertical="center"/>
    </xf>
    <xf numFmtId="0" fontId="13" fillId="0" borderId="31" xfId="0" applyFont="1" applyBorder="1" applyAlignment="1">
      <alignment wrapText="1"/>
    </xf>
    <xf numFmtId="0" fontId="13" fillId="0" borderId="33" xfId="0" applyFont="1" applyBorder="1" applyAlignment="1">
      <alignment wrapText="1"/>
    </xf>
    <xf numFmtId="0" fontId="75" fillId="22" borderId="34" xfId="0" applyFont="1" applyFill="1" applyBorder="1" applyAlignment="1">
      <alignment horizontal="left"/>
    </xf>
    <xf numFmtId="0" fontId="75" fillId="22" borderId="24" xfId="0" applyFont="1" applyFill="1" applyBorder="1" applyAlignment="1">
      <alignment horizontal="left"/>
    </xf>
    <xf numFmtId="0" fontId="75" fillId="22" borderId="32" xfId="0" applyFont="1" applyFill="1" applyBorder="1" applyAlignment="1">
      <alignment horizontal="left"/>
    </xf>
    <xf numFmtId="0" fontId="11" fillId="22" borderId="35" xfId="0" applyFont="1" applyFill="1" applyBorder="1" applyAlignment="1">
      <alignment horizontal="left"/>
    </xf>
    <xf numFmtId="0" fontId="11" fillId="22" borderId="0" xfId="0" applyFont="1" applyFill="1" applyAlignment="1">
      <alignment horizontal="left"/>
    </xf>
    <xf numFmtId="0" fontId="11" fillId="22" borderId="30" xfId="0" applyFont="1" applyFill="1" applyBorder="1" applyAlignment="1">
      <alignment horizontal="left"/>
    </xf>
    <xf numFmtId="164" fontId="30" fillId="0" borderId="0" xfId="0" applyNumberFormat="1" applyFont="1" applyFill="1" applyAlignment="1" applyProtection="1">
      <alignment vertical="top"/>
      <protection locked="0"/>
    </xf>
    <xf numFmtId="0" fontId="57" fillId="0" borderId="12" xfId="0" applyFont="1" applyFill="1" applyBorder="1" applyAlignment="1">
      <alignment vertical="top"/>
    </xf>
    <xf numFmtId="0" fontId="50" fillId="0" borderId="13" xfId="0" applyFont="1" applyFill="1" applyBorder="1" applyAlignment="1">
      <alignment vertical="top"/>
    </xf>
    <xf numFmtId="0" fontId="50" fillId="0" borderId="9" xfId="0" applyFont="1" applyFill="1" applyBorder="1" applyAlignment="1">
      <alignment vertical="top"/>
    </xf>
    <xf numFmtId="0" fontId="50" fillId="0" borderId="10" xfId="0" applyFont="1" applyFill="1" applyBorder="1" applyAlignment="1">
      <alignment vertical="top"/>
    </xf>
    <xf numFmtId="0" fontId="50" fillId="0" borderId="15" xfId="0" applyFont="1" applyFill="1" applyBorder="1" applyAlignment="1">
      <alignment vertical="top"/>
    </xf>
    <xf numFmtId="0" fontId="50" fillId="0" borderId="14" xfId="0" applyFont="1" applyFill="1" applyBorder="1" applyAlignment="1">
      <alignment vertical="top" wrapText="1"/>
    </xf>
    <xf numFmtId="0" fontId="50" fillId="0" borderId="15" xfId="0" applyFont="1" applyFill="1" applyBorder="1" applyAlignment="1">
      <alignment vertical="top" wrapText="1"/>
    </xf>
    <xf numFmtId="0" fontId="50" fillId="0" borderId="14" xfId="0" applyFont="1" applyFill="1" applyBorder="1" applyAlignment="1">
      <alignment vertical="top"/>
    </xf>
  </cellXfs>
  <cellStyles count="46">
    <cellStyle name="Comma" xfId="45" builtinId="3"/>
    <cellStyle name="Comma 2" xfId="15" xr:uid="{1EF463BA-6ED8-49C7-9E12-54AD994E905C}"/>
    <cellStyle name="Comma 2 2" xfId="32" xr:uid="{C82E7458-838E-4C27-AD51-D55C56A87CDA}"/>
    <cellStyle name="Hyperlink" xfId="4" builtinId="8"/>
    <cellStyle name="Hyperlink 2" xfId="17" xr:uid="{DCC0DC8C-334A-4A1B-ACD8-15E6BD435D6C}"/>
    <cellStyle name="Hyperlink 3" xfId="16" xr:uid="{94C7B38F-781A-4EA3-B64D-9106DDF8F5AA}"/>
    <cellStyle name="Normal" xfId="0" builtinId="0"/>
    <cellStyle name="Normal 2" xfId="3" xr:uid="{6F17042A-E86D-43D0-B143-73D710BEB843}"/>
    <cellStyle name="Normal 2 2" xfId="5" xr:uid="{1BAE0264-7B70-4AF7-B9AB-AF745AAD0661}"/>
    <cellStyle name="Normal 2 2 2" xfId="7" xr:uid="{369D554D-DFDD-48D3-98DB-76DB8A3093A6}"/>
    <cellStyle name="Normal 2 2 2 2" xfId="20" xr:uid="{6F81213E-6E01-43C2-8FD5-7AAAC646F260}"/>
    <cellStyle name="Normal 2 2 2 2 2" xfId="35" xr:uid="{5E309B6B-FB36-4C2A-863C-8A512A3B1355}"/>
    <cellStyle name="Normal 2 2 2 3" xfId="30" xr:uid="{0C420A7F-7B97-41A7-955A-3B57FB11ED3F}"/>
    <cellStyle name="Normal 2 2 3" xfId="19" xr:uid="{9EEBD288-5FDD-4808-A82C-FDD5DAE9B61B}"/>
    <cellStyle name="Normal 2 2 3 2" xfId="34" xr:uid="{428C864F-56C1-466D-A8A5-6BF038428CA3}"/>
    <cellStyle name="Normal 2 2 4" xfId="25" xr:uid="{6C82BDD5-04DF-4023-80B1-67BD3E17F419}"/>
    <cellStyle name="Normal 2 2 4 2" xfId="44" xr:uid="{FD7A8E48-B529-4957-909A-EAC58372E68E}"/>
    <cellStyle name="Normal 2 2 4 3" xfId="40" xr:uid="{28D3CFEA-A7E8-47A3-8C52-041AFC381AB4}"/>
    <cellStyle name="Normal 2 2 5" xfId="27" xr:uid="{766A4D64-BBB0-4E28-B008-B8F991C7B8CC}"/>
    <cellStyle name="Normal 2 2 5 2" xfId="42" xr:uid="{CE26AE12-5B89-458B-A465-1185304E9930}"/>
    <cellStyle name="Normal 2 2 6" xfId="29" xr:uid="{9ADED614-7AEA-4031-BD8C-ABEE27D22AD4}"/>
    <cellStyle name="Normal 2 3" xfId="21" xr:uid="{0FFB1C47-DC91-400C-BDC1-21FFD46BF723}"/>
    <cellStyle name="Normal 2 3 2" xfId="36" xr:uid="{6511AC08-952E-4EA9-94E5-46856F6CD7BE}"/>
    <cellStyle name="Normal 2 4" xfId="18" xr:uid="{234DCD62-0F85-44D7-B824-0F58C9CC8613}"/>
    <cellStyle name="Normal 2 4 2" xfId="33" xr:uid="{429CA9EC-DE0E-4EFE-A0E6-71D08AB4853F}"/>
    <cellStyle name="Normal 2 5" xfId="24" xr:uid="{10D4F661-6E84-471B-9F27-F7BBEE9FE651}"/>
    <cellStyle name="Normal 2 5 2" xfId="39" xr:uid="{9D659577-56A5-45DC-9F6B-C62460F0ACBF}"/>
    <cellStyle name="Normal 2 6" xfId="26" xr:uid="{3EF82B54-F45A-419A-9239-2F9609A3298E}"/>
    <cellStyle name="Normal 2 6 2" xfId="43" xr:uid="{F9F69926-BB48-47A6-9A03-47CAC0E84BD2}"/>
    <cellStyle name="Normal 2 6 3" xfId="41" xr:uid="{9C95767A-757D-4F20-8837-344C83176108}"/>
    <cellStyle name="Normal 2 7" xfId="28" xr:uid="{087FD13A-F8AC-4662-B674-537714BC243E}"/>
    <cellStyle name="Normal 3" xfId="6" xr:uid="{9F1F7B06-4710-4941-862A-CB804A8F6E51}"/>
    <cellStyle name="Normal 4" xfId="1" xr:uid="{D7752A34-59F3-4546-9AC6-83EFE40A68FA}"/>
    <cellStyle name="Normal 5" xfId="8" xr:uid="{75CFE73C-AC21-4F5E-A51D-1B6A37FD5BC5}"/>
    <cellStyle name="Normal 5 2" xfId="23" xr:uid="{B9274364-CF43-4D92-9F03-DBD0161B3BF6}"/>
    <cellStyle name="Normal 5 2 2" xfId="38" xr:uid="{863DE4D6-F98E-4810-B983-04CC34FC9D16}"/>
    <cellStyle name="Normal 5 3" xfId="22" xr:uid="{776FEA94-58CF-4D40-A324-E5D028CF734A}"/>
    <cellStyle name="Normal 5 3 2" xfId="37" xr:uid="{275162BE-43EF-43FC-B65C-71D9EDE8B819}"/>
    <cellStyle name="Normal 5 4" xfId="31" xr:uid="{F5A85601-E385-4DB3-A964-EC7ABC7FE589}"/>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s>
  <dxfs count="12">
    <dxf>
      <fill>
        <patternFill>
          <bgColor theme="7" tint="0.79998168889431442"/>
        </patternFill>
      </fill>
    </dxf>
    <dxf>
      <font>
        <color theme="0"/>
      </font>
      <fill>
        <patternFill>
          <bgColor rgb="FFFF0000"/>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638175</xdr:colOff>
      <xdr:row>0</xdr:row>
      <xdr:rowOff>1704975</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866775</xdr:colOff>
      <xdr:row>0</xdr:row>
      <xdr:rowOff>1857375</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124704</xdr:colOff>
      <xdr:row>122</xdr:row>
      <xdr:rowOff>791036</xdr:rowOff>
    </xdr:from>
    <xdr:to>
      <xdr:col>3</xdr:col>
      <xdr:colOff>4064706</xdr:colOff>
      <xdr:row>122</xdr:row>
      <xdr:rowOff>1487564</xdr:rowOff>
    </xdr:to>
    <xdr:pic>
      <xdr:nvPicPr>
        <xdr:cNvPr id="2" name="Billede 3">
          <a:extLst>
            <a:ext uri="{FF2B5EF4-FFF2-40B4-BE49-F238E27FC236}">
              <a16:creationId xmlns:a16="http://schemas.microsoft.com/office/drawing/2014/main" id="{1FBC8693-4A70-46A2-859F-E92D0E433F74}"/>
            </a:ext>
          </a:extLst>
        </xdr:cNvPr>
        <xdr:cNvPicPr>
          <a:picLocks noChangeAspect="1"/>
        </xdr:cNvPicPr>
      </xdr:nvPicPr>
      <xdr:blipFill>
        <a:blip xmlns:r="http://schemas.openxmlformats.org/officeDocument/2006/relationships" r:embed="rId1"/>
        <a:stretch>
          <a:fillRect/>
        </a:stretch>
      </xdr:blipFill>
      <xdr:spPr>
        <a:xfrm>
          <a:off x="5528554" y="104416686"/>
          <a:ext cx="3943177" cy="696528"/>
        </a:xfrm>
        <a:prstGeom prst="rect">
          <a:avLst/>
        </a:prstGeom>
      </xdr:spPr>
    </xdr:pic>
    <xdr:clientData/>
  </xdr:twoCellAnchor>
  <xdr:twoCellAnchor editAs="oneCell">
    <xdr:from>
      <xdr:col>2</xdr:col>
      <xdr:colOff>93134</xdr:colOff>
      <xdr:row>122</xdr:row>
      <xdr:rowOff>761294</xdr:rowOff>
    </xdr:from>
    <xdr:to>
      <xdr:col>2</xdr:col>
      <xdr:colOff>3532365</xdr:colOff>
      <xdr:row>122</xdr:row>
      <xdr:rowOff>1435453</xdr:rowOff>
    </xdr:to>
    <xdr:pic>
      <xdr:nvPicPr>
        <xdr:cNvPr id="3" name="Billede 5">
          <a:extLst>
            <a:ext uri="{FF2B5EF4-FFF2-40B4-BE49-F238E27FC236}">
              <a16:creationId xmlns:a16="http://schemas.microsoft.com/office/drawing/2014/main" id="{495190C3-FFD5-494D-82E2-3BE2AC1C1284}"/>
            </a:ext>
          </a:extLst>
        </xdr:cNvPr>
        <xdr:cNvPicPr>
          <a:picLocks noChangeAspect="1"/>
        </xdr:cNvPicPr>
      </xdr:nvPicPr>
      <xdr:blipFill>
        <a:blip xmlns:r="http://schemas.openxmlformats.org/officeDocument/2006/relationships" r:embed="rId2"/>
        <a:stretch>
          <a:fillRect/>
        </a:stretch>
      </xdr:blipFill>
      <xdr:spPr>
        <a:xfrm>
          <a:off x="1026584" y="104386944"/>
          <a:ext cx="3442406" cy="677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0</xdr:row>
      <xdr:rowOff>238125</xdr:rowOff>
    </xdr:from>
    <xdr:to>
      <xdr:col>0</xdr:col>
      <xdr:colOff>2044700</xdr:colOff>
      <xdr:row>0</xdr:row>
      <xdr:rowOff>1250950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38125"/>
          <a:ext cx="1635125" cy="101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1343025</xdr:colOff>
      <xdr:row>0</xdr:row>
      <xdr:rowOff>1571625</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ria.edman@sca.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sheetPr>
    <tabColor rgb="FF92D050"/>
  </sheetPr>
  <dimension ref="A1:H32"/>
  <sheetViews>
    <sheetView tabSelected="1" view="pageBreakPreview" zoomScaleNormal="75" zoomScaleSheetLayoutView="100" workbookViewId="0">
      <selection activeCell="C19" sqref="C19"/>
    </sheetView>
  </sheetViews>
  <sheetFormatPr defaultColWidth="9" defaultRowHeight="13"/>
  <cols>
    <col min="1" max="1" width="7.7265625" style="79" customWidth="1"/>
    <col min="2" max="2" width="12.54296875" style="79" customWidth="1"/>
    <col min="3" max="3" width="19.1796875" style="79" customWidth="1"/>
    <col min="4" max="4" width="31.453125" style="79" customWidth="1"/>
    <col min="5" max="5" width="13.7265625" style="79" customWidth="1"/>
    <col min="6" max="6" width="14.81640625" style="79" customWidth="1"/>
    <col min="7" max="7" width="15.453125" style="79" customWidth="1"/>
    <col min="8" max="256" width="9" style="79"/>
    <col min="257" max="257" width="7.7265625" style="79" customWidth="1"/>
    <col min="258" max="258" width="12.54296875" style="79" customWidth="1"/>
    <col min="259" max="259" width="19.1796875" style="79" customWidth="1"/>
    <col min="260" max="260" width="29" style="79" customWidth="1"/>
    <col min="261" max="261" width="14.7265625" style="79" customWidth="1"/>
    <col min="262" max="262" width="16.26953125" style="79" customWidth="1"/>
    <col min="263" max="263" width="15.453125" style="79" customWidth="1"/>
    <col min="264" max="512" width="9" style="79"/>
    <col min="513" max="513" width="7.7265625" style="79" customWidth="1"/>
    <col min="514" max="514" width="12.54296875" style="79" customWidth="1"/>
    <col min="515" max="515" width="19.1796875" style="79" customWidth="1"/>
    <col min="516" max="516" width="29" style="79" customWidth="1"/>
    <col min="517" max="517" width="14.7265625" style="79" customWidth="1"/>
    <col min="518" max="518" width="16.26953125" style="79" customWidth="1"/>
    <col min="519" max="519" width="15.453125" style="79" customWidth="1"/>
    <col min="520" max="768" width="9" style="79"/>
    <col min="769" max="769" width="7.7265625" style="79" customWidth="1"/>
    <col min="770" max="770" width="12.54296875" style="79" customWidth="1"/>
    <col min="771" max="771" width="19.1796875" style="79" customWidth="1"/>
    <col min="772" max="772" width="29" style="79" customWidth="1"/>
    <col min="773" max="773" width="14.7265625" style="79" customWidth="1"/>
    <col min="774" max="774" width="16.26953125" style="79" customWidth="1"/>
    <col min="775" max="775" width="15.453125" style="79" customWidth="1"/>
    <col min="776" max="1024" width="9" style="79"/>
    <col min="1025" max="1025" width="7.7265625" style="79" customWidth="1"/>
    <col min="1026" max="1026" width="12.54296875" style="79" customWidth="1"/>
    <col min="1027" max="1027" width="19.1796875" style="79" customWidth="1"/>
    <col min="1028" max="1028" width="29" style="79" customWidth="1"/>
    <col min="1029" max="1029" width="14.7265625" style="79" customWidth="1"/>
    <col min="1030" max="1030" width="16.26953125" style="79" customWidth="1"/>
    <col min="1031" max="1031" width="15.453125" style="79" customWidth="1"/>
    <col min="1032" max="1280" width="9" style="79"/>
    <col min="1281" max="1281" width="7.7265625" style="79" customWidth="1"/>
    <col min="1282" max="1282" width="12.54296875" style="79" customWidth="1"/>
    <col min="1283" max="1283" width="19.1796875" style="79" customWidth="1"/>
    <col min="1284" max="1284" width="29" style="79" customWidth="1"/>
    <col min="1285" max="1285" width="14.7265625" style="79" customWidth="1"/>
    <col min="1286" max="1286" width="16.26953125" style="79" customWidth="1"/>
    <col min="1287" max="1287" width="15.453125" style="79" customWidth="1"/>
    <col min="1288" max="1536" width="9" style="79"/>
    <col min="1537" max="1537" width="7.7265625" style="79" customWidth="1"/>
    <col min="1538" max="1538" width="12.54296875" style="79" customWidth="1"/>
    <col min="1539" max="1539" width="19.1796875" style="79" customWidth="1"/>
    <col min="1540" max="1540" width="29" style="79" customWidth="1"/>
    <col min="1541" max="1541" width="14.7265625" style="79" customWidth="1"/>
    <col min="1542" max="1542" width="16.26953125" style="79" customWidth="1"/>
    <col min="1543" max="1543" width="15.453125" style="79" customWidth="1"/>
    <col min="1544" max="1792" width="9" style="79"/>
    <col min="1793" max="1793" width="7.7265625" style="79" customWidth="1"/>
    <col min="1794" max="1794" width="12.54296875" style="79" customWidth="1"/>
    <col min="1795" max="1795" width="19.1796875" style="79" customWidth="1"/>
    <col min="1796" max="1796" width="29" style="79" customWidth="1"/>
    <col min="1797" max="1797" width="14.7265625" style="79" customWidth="1"/>
    <col min="1798" max="1798" width="16.26953125" style="79" customWidth="1"/>
    <col min="1799" max="1799" width="15.453125" style="79" customWidth="1"/>
    <col min="1800" max="2048" width="9" style="79"/>
    <col min="2049" max="2049" width="7.7265625" style="79" customWidth="1"/>
    <col min="2050" max="2050" width="12.54296875" style="79" customWidth="1"/>
    <col min="2051" max="2051" width="19.1796875" style="79" customWidth="1"/>
    <col min="2052" max="2052" width="29" style="79" customWidth="1"/>
    <col min="2053" max="2053" width="14.7265625" style="79" customWidth="1"/>
    <col min="2054" max="2054" width="16.26953125" style="79" customWidth="1"/>
    <col min="2055" max="2055" width="15.453125" style="79" customWidth="1"/>
    <col min="2056" max="2304" width="9" style="79"/>
    <col min="2305" max="2305" width="7.7265625" style="79" customWidth="1"/>
    <col min="2306" max="2306" width="12.54296875" style="79" customWidth="1"/>
    <col min="2307" max="2307" width="19.1796875" style="79" customWidth="1"/>
    <col min="2308" max="2308" width="29" style="79" customWidth="1"/>
    <col min="2309" max="2309" width="14.7265625" style="79" customWidth="1"/>
    <col min="2310" max="2310" width="16.26953125" style="79" customWidth="1"/>
    <col min="2311" max="2311" width="15.453125" style="79" customWidth="1"/>
    <col min="2312" max="2560" width="9" style="79"/>
    <col min="2561" max="2561" width="7.7265625" style="79" customWidth="1"/>
    <col min="2562" max="2562" width="12.54296875" style="79" customWidth="1"/>
    <col min="2563" max="2563" width="19.1796875" style="79" customWidth="1"/>
    <col min="2564" max="2564" width="29" style="79" customWidth="1"/>
    <col min="2565" max="2565" width="14.7265625" style="79" customWidth="1"/>
    <col min="2566" max="2566" width="16.26953125" style="79" customWidth="1"/>
    <col min="2567" max="2567" width="15.453125" style="79" customWidth="1"/>
    <col min="2568" max="2816" width="9" style="79"/>
    <col min="2817" max="2817" width="7.7265625" style="79" customWidth="1"/>
    <col min="2818" max="2818" width="12.54296875" style="79" customWidth="1"/>
    <col min="2819" max="2819" width="19.1796875" style="79" customWidth="1"/>
    <col min="2820" max="2820" width="29" style="79" customWidth="1"/>
    <col min="2821" max="2821" width="14.7265625" style="79" customWidth="1"/>
    <col min="2822" max="2822" width="16.26953125" style="79" customWidth="1"/>
    <col min="2823" max="2823" width="15.453125" style="79" customWidth="1"/>
    <col min="2824" max="3072" width="9" style="79"/>
    <col min="3073" max="3073" width="7.7265625" style="79" customWidth="1"/>
    <col min="3074" max="3074" width="12.54296875" style="79" customWidth="1"/>
    <col min="3075" max="3075" width="19.1796875" style="79" customWidth="1"/>
    <col min="3076" max="3076" width="29" style="79" customWidth="1"/>
    <col min="3077" max="3077" width="14.7265625" style="79" customWidth="1"/>
    <col min="3078" max="3078" width="16.26953125" style="79" customWidth="1"/>
    <col min="3079" max="3079" width="15.453125" style="79" customWidth="1"/>
    <col min="3080" max="3328" width="9" style="79"/>
    <col min="3329" max="3329" width="7.7265625" style="79" customWidth="1"/>
    <col min="3330" max="3330" width="12.54296875" style="79" customWidth="1"/>
    <col min="3331" max="3331" width="19.1796875" style="79" customWidth="1"/>
    <col min="3332" max="3332" width="29" style="79" customWidth="1"/>
    <col min="3333" max="3333" width="14.7265625" style="79" customWidth="1"/>
    <col min="3334" max="3334" width="16.26953125" style="79" customWidth="1"/>
    <col min="3335" max="3335" width="15.453125" style="79" customWidth="1"/>
    <col min="3336" max="3584" width="9" style="79"/>
    <col min="3585" max="3585" width="7.7265625" style="79" customWidth="1"/>
    <col min="3586" max="3586" width="12.54296875" style="79" customWidth="1"/>
    <col min="3587" max="3587" width="19.1796875" style="79" customWidth="1"/>
    <col min="3588" max="3588" width="29" style="79" customWidth="1"/>
    <col min="3589" max="3589" width="14.7265625" style="79" customWidth="1"/>
    <col min="3590" max="3590" width="16.26953125" style="79" customWidth="1"/>
    <col min="3591" max="3591" width="15.453125" style="79" customWidth="1"/>
    <col min="3592" max="3840" width="9" style="79"/>
    <col min="3841" max="3841" width="7.7265625" style="79" customWidth="1"/>
    <col min="3842" max="3842" width="12.54296875" style="79" customWidth="1"/>
    <col min="3843" max="3843" width="19.1796875" style="79" customWidth="1"/>
    <col min="3844" max="3844" width="29" style="79" customWidth="1"/>
    <col min="3845" max="3845" width="14.7265625" style="79" customWidth="1"/>
    <col min="3846" max="3846" width="16.26953125" style="79" customWidth="1"/>
    <col min="3847" max="3847" width="15.453125" style="79" customWidth="1"/>
    <col min="3848" max="4096" width="9" style="79"/>
    <col min="4097" max="4097" width="7.7265625" style="79" customWidth="1"/>
    <col min="4098" max="4098" width="12.54296875" style="79" customWidth="1"/>
    <col min="4099" max="4099" width="19.1796875" style="79" customWidth="1"/>
    <col min="4100" max="4100" width="29" style="79" customWidth="1"/>
    <col min="4101" max="4101" width="14.7265625" style="79" customWidth="1"/>
    <col min="4102" max="4102" width="16.26953125" style="79" customWidth="1"/>
    <col min="4103" max="4103" width="15.453125" style="79" customWidth="1"/>
    <col min="4104" max="4352" width="9" style="79"/>
    <col min="4353" max="4353" width="7.7265625" style="79" customWidth="1"/>
    <col min="4354" max="4354" width="12.54296875" style="79" customWidth="1"/>
    <col min="4355" max="4355" width="19.1796875" style="79" customWidth="1"/>
    <col min="4356" max="4356" width="29" style="79" customWidth="1"/>
    <col min="4357" max="4357" width="14.7265625" style="79" customWidth="1"/>
    <col min="4358" max="4358" width="16.26953125" style="79" customWidth="1"/>
    <col min="4359" max="4359" width="15.453125" style="79" customWidth="1"/>
    <col min="4360" max="4608" width="9" style="79"/>
    <col min="4609" max="4609" width="7.7265625" style="79" customWidth="1"/>
    <col min="4610" max="4610" width="12.54296875" style="79" customWidth="1"/>
    <col min="4611" max="4611" width="19.1796875" style="79" customWidth="1"/>
    <col min="4612" max="4612" width="29" style="79" customWidth="1"/>
    <col min="4613" max="4613" width="14.7265625" style="79" customWidth="1"/>
    <col min="4614" max="4614" width="16.26953125" style="79" customWidth="1"/>
    <col min="4615" max="4615" width="15.453125" style="79" customWidth="1"/>
    <col min="4616" max="4864" width="9" style="79"/>
    <col min="4865" max="4865" width="7.7265625" style="79" customWidth="1"/>
    <col min="4866" max="4866" width="12.54296875" style="79" customWidth="1"/>
    <col min="4867" max="4867" width="19.1796875" style="79" customWidth="1"/>
    <col min="4868" max="4868" width="29" style="79" customWidth="1"/>
    <col min="4869" max="4869" width="14.7265625" style="79" customWidth="1"/>
    <col min="4870" max="4870" width="16.26953125" style="79" customWidth="1"/>
    <col min="4871" max="4871" width="15.453125" style="79" customWidth="1"/>
    <col min="4872" max="5120" width="9" style="79"/>
    <col min="5121" max="5121" width="7.7265625" style="79" customWidth="1"/>
    <col min="5122" max="5122" width="12.54296875" style="79" customWidth="1"/>
    <col min="5123" max="5123" width="19.1796875" style="79" customWidth="1"/>
    <col min="5124" max="5124" width="29" style="79" customWidth="1"/>
    <col min="5125" max="5125" width="14.7265625" style="79" customWidth="1"/>
    <col min="5126" max="5126" width="16.26953125" style="79" customWidth="1"/>
    <col min="5127" max="5127" width="15.453125" style="79" customWidth="1"/>
    <col min="5128" max="5376" width="9" style="79"/>
    <col min="5377" max="5377" width="7.7265625" style="79" customWidth="1"/>
    <col min="5378" max="5378" width="12.54296875" style="79" customWidth="1"/>
    <col min="5379" max="5379" width="19.1796875" style="79" customWidth="1"/>
    <col min="5380" max="5380" width="29" style="79" customWidth="1"/>
    <col min="5381" max="5381" width="14.7265625" style="79" customWidth="1"/>
    <col min="5382" max="5382" width="16.26953125" style="79" customWidth="1"/>
    <col min="5383" max="5383" width="15.453125" style="79" customWidth="1"/>
    <col min="5384" max="5632" width="9" style="79"/>
    <col min="5633" max="5633" width="7.7265625" style="79" customWidth="1"/>
    <col min="5634" max="5634" width="12.54296875" style="79" customWidth="1"/>
    <col min="5635" max="5635" width="19.1796875" style="79" customWidth="1"/>
    <col min="5636" max="5636" width="29" style="79" customWidth="1"/>
    <col min="5637" max="5637" width="14.7265625" style="79" customWidth="1"/>
    <col min="5638" max="5638" width="16.26953125" style="79" customWidth="1"/>
    <col min="5639" max="5639" width="15.453125" style="79" customWidth="1"/>
    <col min="5640" max="5888" width="9" style="79"/>
    <col min="5889" max="5889" width="7.7265625" style="79" customWidth="1"/>
    <col min="5890" max="5890" width="12.54296875" style="79" customWidth="1"/>
    <col min="5891" max="5891" width="19.1796875" style="79" customWidth="1"/>
    <col min="5892" max="5892" width="29" style="79" customWidth="1"/>
    <col min="5893" max="5893" width="14.7265625" style="79" customWidth="1"/>
    <col min="5894" max="5894" width="16.26953125" style="79" customWidth="1"/>
    <col min="5895" max="5895" width="15.453125" style="79" customWidth="1"/>
    <col min="5896" max="6144" width="9" style="79"/>
    <col min="6145" max="6145" width="7.7265625" style="79" customWidth="1"/>
    <col min="6146" max="6146" width="12.54296875" style="79" customWidth="1"/>
    <col min="6147" max="6147" width="19.1796875" style="79" customWidth="1"/>
    <col min="6148" max="6148" width="29" style="79" customWidth="1"/>
    <col min="6149" max="6149" width="14.7265625" style="79" customWidth="1"/>
    <col min="6150" max="6150" width="16.26953125" style="79" customWidth="1"/>
    <col min="6151" max="6151" width="15.453125" style="79" customWidth="1"/>
    <col min="6152" max="6400" width="9" style="79"/>
    <col min="6401" max="6401" width="7.7265625" style="79" customWidth="1"/>
    <col min="6402" max="6402" width="12.54296875" style="79" customWidth="1"/>
    <col min="6403" max="6403" width="19.1796875" style="79" customWidth="1"/>
    <col min="6404" max="6404" width="29" style="79" customWidth="1"/>
    <col min="6405" max="6405" width="14.7265625" style="79" customWidth="1"/>
    <col min="6406" max="6406" width="16.26953125" style="79" customWidth="1"/>
    <col min="6407" max="6407" width="15.453125" style="79" customWidth="1"/>
    <col min="6408" max="6656" width="9" style="79"/>
    <col min="6657" max="6657" width="7.7265625" style="79" customWidth="1"/>
    <col min="6658" max="6658" width="12.54296875" style="79" customWidth="1"/>
    <col min="6659" max="6659" width="19.1796875" style="79" customWidth="1"/>
    <col min="6660" max="6660" width="29" style="79" customWidth="1"/>
    <col min="6661" max="6661" width="14.7265625" style="79" customWidth="1"/>
    <col min="6662" max="6662" width="16.26953125" style="79" customWidth="1"/>
    <col min="6663" max="6663" width="15.453125" style="79" customWidth="1"/>
    <col min="6664" max="6912" width="9" style="79"/>
    <col min="6913" max="6913" width="7.7265625" style="79" customWidth="1"/>
    <col min="6914" max="6914" width="12.54296875" style="79" customWidth="1"/>
    <col min="6915" max="6915" width="19.1796875" style="79" customWidth="1"/>
    <col min="6916" max="6916" width="29" style="79" customWidth="1"/>
    <col min="6917" max="6917" width="14.7265625" style="79" customWidth="1"/>
    <col min="6918" max="6918" width="16.26953125" style="79" customWidth="1"/>
    <col min="6919" max="6919" width="15.453125" style="79" customWidth="1"/>
    <col min="6920" max="7168" width="9" style="79"/>
    <col min="7169" max="7169" width="7.7265625" style="79" customWidth="1"/>
    <col min="7170" max="7170" width="12.54296875" style="79" customWidth="1"/>
    <col min="7171" max="7171" width="19.1796875" style="79" customWidth="1"/>
    <col min="7172" max="7172" width="29" style="79" customWidth="1"/>
    <col min="7173" max="7173" width="14.7265625" style="79" customWidth="1"/>
    <col min="7174" max="7174" width="16.26953125" style="79" customWidth="1"/>
    <col min="7175" max="7175" width="15.453125" style="79" customWidth="1"/>
    <col min="7176" max="7424" width="9" style="79"/>
    <col min="7425" max="7425" width="7.7265625" style="79" customWidth="1"/>
    <col min="7426" max="7426" width="12.54296875" style="79" customWidth="1"/>
    <col min="7427" max="7427" width="19.1796875" style="79" customWidth="1"/>
    <col min="7428" max="7428" width="29" style="79" customWidth="1"/>
    <col min="7429" max="7429" width="14.7265625" style="79" customWidth="1"/>
    <col min="7430" max="7430" width="16.26953125" style="79" customWidth="1"/>
    <col min="7431" max="7431" width="15.453125" style="79" customWidth="1"/>
    <col min="7432" max="7680" width="9" style="79"/>
    <col min="7681" max="7681" width="7.7265625" style="79" customWidth="1"/>
    <col min="7682" max="7682" width="12.54296875" style="79" customWidth="1"/>
    <col min="7683" max="7683" width="19.1796875" style="79" customWidth="1"/>
    <col min="7684" max="7684" width="29" style="79" customWidth="1"/>
    <col min="7685" max="7685" width="14.7265625" style="79" customWidth="1"/>
    <col min="7686" max="7686" width="16.26953125" style="79" customWidth="1"/>
    <col min="7687" max="7687" width="15.453125" style="79" customWidth="1"/>
    <col min="7688" max="7936" width="9" style="79"/>
    <col min="7937" max="7937" width="7.7265625" style="79" customWidth="1"/>
    <col min="7938" max="7938" width="12.54296875" style="79" customWidth="1"/>
    <col min="7939" max="7939" width="19.1796875" style="79" customWidth="1"/>
    <col min="7940" max="7940" width="29" style="79" customWidth="1"/>
    <col min="7941" max="7941" width="14.7265625" style="79" customWidth="1"/>
    <col min="7942" max="7942" width="16.26953125" style="79" customWidth="1"/>
    <col min="7943" max="7943" width="15.453125" style="79" customWidth="1"/>
    <col min="7944" max="8192" width="9" style="79"/>
    <col min="8193" max="8193" width="7.7265625" style="79" customWidth="1"/>
    <col min="8194" max="8194" width="12.54296875" style="79" customWidth="1"/>
    <col min="8195" max="8195" width="19.1796875" style="79" customWidth="1"/>
    <col min="8196" max="8196" width="29" style="79" customWidth="1"/>
    <col min="8197" max="8197" width="14.7265625" style="79" customWidth="1"/>
    <col min="8198" max="8198" width="16.26953125" style="79" customWidth="1"/>
    <col min="8199" max="8199" width="15.453125" style="79" customWidth="1"/>
    <col min="8200" max="8448" width="9" style="79"/>
    <col min="8449" max="8449" width="7.7265625" style="79" customWidth="1"/>
    <col min="8450" max="8450" width="12.54296875" style="79" customWidth="1"/>
    <col min="8451" max="8451" width="19.1796875" style="79" customWidth="1"/>
    <col min="8452" max="8452" width="29" style="79" customWidth="1"/>
    <col min="8453" max="8453" width="14.7265625" style="79" customWidth="1"/>
    <col min="8454" max="8454" width="16.26953125" style="79" customWidth="1"/>
    <col min="8455" max="8455" width="15.453125" style="79" customWidth="1"/>
    <col min="8456" max="8704" width="9" style="79"/>
    <col min="8705" max="8705" width="7.7265625" style="79" customWidth="1"/>
    <col min="8706" max="8706" width="12.54296875" style="79" customWidth="1"/>
    <col min="8707" max="8707" width="19.1796875" style="79" customWidth="1"/>
    <col min="8708" max="8708" width="29" style="79" customWidth="1"/>
    <col min="8709" max="8709" width="14.7265625" style="79" customWidth="1"/>
    <col min="8710" max="8710" width="16.26953125" style="79" customWidth="1"/>
    <col min="8711" max="8711" width="15.453125" style="79" customWidth="1"/>
    <col min="8712" max="8960" width="9" style="79"/>
    <col min="8961" max="8961" width="7.7265625" style="79" customWidth="1"/>
    <col min="8962" max="8962" width="12.54296875" style="79" customWidth="1"/>
    <col min="8963" max="8963" width="19.1796875" style="79" customWidth="1"/>
    <col min="8964" max="8964" width="29" style="79" customWidth="1"/>
    <col min="8965" max="8965" width="14.7265625" style="79" customWidth="1"/>
    <col min="8966" max="8966" width="16.26953125" style="79" customWidth="1"/>
    <col min="8967" max="8967" width="15.453125" style="79" customWidth="1"/>
    <col min="8968" max="9216" width="9" style="79"/>
    <col min="9217" max="9217" width="7.7265625" style="79" customWidth="1"/>
    <col min="9218" max="9218" width="12.54296875" style="79" customWidth="1"/>
    <col min="9219" max="9219" width="19.1796875" style="79" customWidth="1"/>
    <col min="9220" max="9220" width="29" style="79" customWidth="1"/>
    <col min="9221" max="9221" width="14.7265625" style="79" customWidth="1"/>
    <col min="9222" max="9222" width="16.26953125" style="79" customWidth="1"/>
    <col min="9223" max="9223" width="15.453125" style="79" customWidth="1"/>
    <col min="9224" max="9472" width="9" style="79"/>
    <col min="9473" max="9473" width="7.7265625" style="79" customWidth="1"/>
    <col min="9474" max="9474" width="12.54296875" style="79" customWidth="1"/>
    <col min="9475" max="9475" width="19.1796875" style="79" customWidth="1"/>
    <col min="9476" max="9476" width="29" style="79" customWidth="1"/>
    <col min="9477" max="9477" width="14.7265625" style="79" customWidth="1"/>
    <col min="9478" max="9478" width="16.26953125" style="79" customWidth="1"/>
    <col min="9479" max="9479" width="15.453125" style="79" customWidth="1"/>
    <col min="9480" max="9728" width="9" style="79"/>
    <col min="9729" max="9729" width="7.7265625" style="79" customWidth="1"/>
    <col min="9730" max="9730" width="12.54296875" style="79" customWidth="1"/>
    <col min="9731" max="9731" width="19.1796875" style="79" customWidth="1"/>
    <col min="9732" max="9732" width="29" style="79" customWidth="1"/>
    <col min="9733" max="9733" width="14.7265625" style="79" customWidth="1"/>
    <col min="9734" max="9734" width="16.26953125" style="79" customWidth="1"/>
    <col min="9735" max="9735" width="15.453125" style="79" customWidth="1"/>
    <col min="9736" max="9984" width="9" style="79"/>
    <col min="9985" max="9985" width="7.7265625" style="79" customWidth="1"/>
    <col min="9986" max="9986" width="12.54296875" style="79" customWidth="1"/>
    <col min="9987" max="9987" width="19.1796875" style="79" customWidth="1"/>
    <col min="9988" max="9988" width="29" style="79" customWidth="1"/>
    <col min="9989" max="9989" width="14.7265625" style="79" customWidth="1"/>
    <col min="9990" max="9990" width="16.26953125" style="79" customWidth="1"/>
    <col min="9991" max="9991" width="15.453125" style="79" customWidth="1"/>
    <col min="9992" max="10240" width="9" style="79"/>
    <col min="10241" max="10241" width="7.7265625" style="79" customWidth="1"/>
    <col min="10242" max="10242" width="12.54296875" style="79" customWidth="1"/>
    <col min="10243" max="10243" width="19.1796875" style="79" customWidth="1"/>
    <col min="10244" max="10244" width="29" style="79" customWidth="1"/>
    <col min="10245" max="10245" width="14.7265625" style="79" customWidth="1"/>
    <col min="10246" max="10246" width="16.26953125" style="79" customWidth="1"/>
    <col min="10247" max="10247" width="15.453125" style="79" customWidth="1"/>
    <col min="10248" max="10496" width="9" style="79"/>
    <col min="10497" max="10497" width="7.7265625" style="79" customWidth="1"/>
    <col min="10498" max="10498" width="12.54296875" style="79" customWidth="1"/>
    <col min="10499" max="10499" width="19.1796875" style="79" customWidth="1"/>
    <col min="10500" max="10500" width="29" style="79" customWidth="1"/>
    <col min="10501" max="10501" width="14.7265625" style="79" customWidth="1"/>
    <col min="10502" max="10502" width="16.26953125" style="79" customWidth="1"/>
    <col min="10503" max="10503" width="15.453125" style="79" customWidth="1"/>
    <col min="10504" max="10752" width="9" style="79"/>
    <col min="10753" max="10753" width="7.7265625" style="79" customWidth="1"/>
    <col min="10754" max="10754" width="12.54296875" style="79" customWidth="1"/>
    <col min="10755" max="10755" width="19.1796875" style="79" customWidth="1"/>
    <col min="10756" max="10756" width="29" style="79" customWidth="1"/>
    <col min="10757" max="10757" width="14.7265625" style="79" customWidth="1"/>
    <col min="10758" max="10758" width="16.26953125" style="79" customWidth="1"/>
    <col min="10759" max="10759" width="15.453125" style="79" customWidth="1"/>
    <col min="10760" max="11008" width="9" style="79"/>
    <col min="11009" max="11009" width="7.7265625" style="79" customWidth="1"/>
    <col min="11010" max="11010" width="12.54296875" style="79" customWidth="1"/>
    <col min="11011" max="11011" width="19.1796875" style="79" customWidth="1"/>
    <col min="11012" max="11012" width="29" style="79" customWidth="1"/>
    <col min="11013" max="11013" width="14.7265625" style="79" customWidth="1"/>
    <col min="11014" max="11014" width="16.26953125" style="79" customWidth="1"/>
    <col min="11015" max="11015" width="15.453125" style="79" customWidth="1"/>
    <col min="11016" max="11264" width="9" style="79"/>
    <col min="11265" max="11265" width="7.7265625" style="79" customWidth="1"/>
    <col min="11266" max="11266" width="12.54296875" style="79" customWidth="1"/>
    <col min="11267" max="11267" width="19.1796875" style="79" customWidth="1"/>
    <col min="11268" max="11268" width="29" style="79" customWidth="1"/>
    <col min="11269" max="11269" width="14.7265625" style="79" customWidth="1"/>
    <col min="11270" max="11270" width="16.26953125" style="79" customWidth="1"/>
    <col min="11271" max="11271" width="15.453125" style="79" customWidth="1"/>
    <col min="11272" max="11520" width="9" style="79"/>
    <col min="11521" max="11521" width="7.7265625" style="79" customWidth="1"/>
    <col min="11522" max="11522" width="12.54296875" style="79" customWidth="1"/>
    <col min="11523" max="11523" width="19.1796875" style="79" customWidth="1"/>
    <col min="11524" max="11524" width="29" style="79" customWidth="1"/>
    <col min="11525" max="11525" width="14.7265625" style="79" customWidth="1"/>
    <col min="11526" max="11526" width="16.26953125" style="79" customWidth="1"/>
    <col min="11527" max="11527" width="15.453125" style="79" customWidth="1"/>
    <col min="11528" max="11776" width="9" style="79"/>
    <col min="11777" max="11777" width="7.7265625" style="79" customWidth="1"/>
    <col min="11778" max="11778" width="12.54296875" style="79" customWidth="1"/>
    <col min="11779" max="11779" width="19.1796875" style="79" customWidth="1"/>
    <col min="11780" max="11780" width="29" style="79" customWidth="1"/>
    <col min="11781" max="11781" width="14.7265625" style="79" customWidth="1"/>
    <col min="11782" max="11782" width="16.26953125" style="79" customWidth="1"/>
    <col min="11783" max="11783" width="15.453125" style="79" customWidth="1"/>
    <col min="11784" max="12032" width="9" style="79"/>
    <col min="12033" max="12033" width="7.7265625" style="79" customWidth="1"/>
    <col min="12034" max="12034" width="12.54296875" style="79" customWidth="1"/>
    <col min="12035" max="12035" width="19.1796875" style="79" customWidth="1"/>
    <col min="12036" max="12036" width="29" style="79" customWidth="1"/>
    <col min="12037" max="12037" width="14.7265625" style="79" customWidth="1"/>
    <col min="12038" max="12038" width="16.26953125" style="79" customWidth="1"/>
    <col min="12039" max="12039" width="15.453125" style="79" customWidth="1"/>
    <col min="12040" max="12288" width="9" style="79"/>
    <col min="12289" max="12289" width="7.7265625" style="79" customWidth="1"/>
    <col min="12290" max="12290" width="12.54296875" style="79" customWidth="1"/>
    <col min="12291" max="12291" width="19.1796875" style="79" customWidth="1"/>
    <col min="12292" max="12292" width="29" style="79" customWidth="1"/>
    <col min="12293" max="12293" width="14.7265625" style="79" customWidth="1"/>
    <col min="12294" max="12294" width="16.26953125" style="79" customWidth="1"/>
    <col min="12295" max="12295" width="15.453125" style="79" customWidth="1"/>
    <col min="12296" max="12544" width="9" style="79"/>
    <col min="12545" max="12545" width="7.7265625" style="79" customWidth="1"/>
    <col min="12546" max="12546" width="12.54296875" style="79" customWidth="1"/>
    <col min="12547" max="12547" width="19.1796875" style="79" customWidth="1"/>
    <col min="12548" max="12548" width="29" style="79" customWidth="1"/>
    <col min="12549" max="12549" width="14.7265625" style="79" customWidth="1"/>
    <col min="12550" max="12550" width="16.26953125" style="79" customWidth="1"/>
    <col min="12551" max="12551" width="15.453125" style="79" customWidth="1"/>
    <col min="12552" max="12800" width="9" style="79"/>
    <col min="12801" max="12801" width="7.7265625" style="79" customWidth="1"/>
    <col min="12802" max="12802" width="12.54296875" style="79" customWidth="1"/>
    <col min="12803" max="12803" width="19.1796875" style="79" customWidth="1"/>
    <col min="12804" max="12804" width="29" style="79" customWidth="1"/>
    <col min="12805" max="12805" width="14.7265625" style="79" customWidth="1"/>
    <col min="12806" max="12806" width="16.26953125" style="79" customWidth="1"/>
    <col min="12807" max="12807" width="15.453125" style="79" customWidth="1"/>
    <col min="12808" max="13056" width="9" style="79"/>
    <col min="13057" max="13057" width="7.7265625" style="79" customWidth="1"/>
    <col min="13058" max="13058" width="12.54296875" style="79" customWidth="1"/>
    <col min="13059" max="13059" width="19.1796875" style="79" customWidth="1"/>
    <col min="13060" max="13060" width="29" style="79" customWidth="1"/>
    <col min="13061" max="13061" width="14.7265625" style="79" customWidth="1"/>
    <col min="13062" max="13062" width="16.26953125" style="79" customWidth="1"/>
    <col min="13063" max="13063" width="15.453125" style="79" customWidth="1"/>
    <col min="13064" max="13312" width="9" style="79"/>
    <col min="13313" max="13313" width="7.7265625" style="79" customWidth="1"/>
    <col min="13314" max="13314" width="12.54296875" style="79" customWidth="1"/>
    <col min="13315" max="13315" width="19.1796875" style="79" customWidth="1"/>
    <col min="13316" max="13316" width="29" style="79" customWidth="1"/>
    <col min="13317" max="13317" width="14.7265625" style="79" customWidth="1"/>
    <col min="13318" max="13318" width="16.26953125" style="79" customWidth="1"/>
    <col min="13319" max="13319" width="15.453125" style="79" customWidth="1"/>
    <col min="13320" max="13568" width="9" style="79"/>
    <col min="13569" max="13569" width="7.7265625" style="79" customWidth="1"/>
    <col min="13570" max="13570" width="12.54296875" style="79" customWidth="1"/>
    <col min="13571" max="13571" width="19.1796875" style="79" customWidth="1"/>
    <col min="13572" max="13572" width="29" style="79" customWidth="1"/>
    <col min="13573" max="13573" width="14.7265625" style="79" customWidth="1"/>
    <col min="13574" max="13574" width="16.26953125" style="79" customWidth="1"/>
    <col min="13575" max="13575" width="15.453125" style="79" customWidth="1"/>
    <col min="13576" max="13824" width="9" style="79"/>
    <col min="13825" max="13825" width="7.7265625" style="79" customWidth="1"/>
    <col min="13826" max="13826" width="12.54296875" style="79" customWidth="1"/>
    <col min="13827" max="13827" width="19.1796875" style="79" customWidth="1"/>
    <col min="13828" max="13828" width="29" style="79" customWidth="1"/>
    <col min="13829" max="13829" width="14.7265625" style="79" customWidth="1"/>
    <col min="13830" max="13830" width="16.26953125" style="79" customWidth="1"/>
    <col min="13831" max="13831" width="15.453125" style="79" customWidth="1"/>
    <col min="13832" max="14080" width="9" style="79"/>
    <col min="14081" max="14081" width="7.7265625" style="79" customWidth="1"/>
    <col min="14082" max="14082" width="12.54296875" style="79" customWidth="1"/>
    <col min="14083" max="14083" width="19.1796875" style="79" customWidth="1"/>
    <col min="14084" max="14084" width="29" style="79" customWidth="1"/>
    <col min="14085" max="14085" width="14.7265625" style="79" customWidth="1"/>
    <col min="14086" max="14086" width="16.26953125" style="79" customWidth="1"/>
    <col min="14087" max="14087" width="15.453125" style="79" customWidth="1"/>
    <col min="14088" max="14336" width="9" style="79"/>
    <col min="14337" max="14337" width="7.7265625" style="79" customWidth="1"/>
    <col min="14338" max="14338" width="12.54296875" style="79" customWidth="1"/>
    <col min="14339" max="14339" width="19.1796875" style="79" customWidth="1"/>
    <col min="14340" max="14340" width="29" style="79" customWidth="1"/>
    <col min="14341" max="14341" width="14.7265625" style="79" customWidth="1"/>
    <col min="14342" max="14342" width="16.26953125" style="79" customWidth="1"/>
    <col min="14343" max="14343" width="15.453125" style="79" customWidth="1"/>
    <col min="14344" max="14592" width="9" style="79"/>
    <col min="14593" max="14593" width="7.7265625" style="79" customWidth="1"/>
    <col min="14594" max="14594" width="12.54296875" style="79" customWidth="1"/>
    <col min="14595" max="14595" width="19.1796875" style="79" customWidth="1"/>
    <col min="14596" max="14596" width="29" style="79" customWidth="1"/>
    <col min="14597" max="14597" width="14.7265625" style="79" customWidth="1"/>
    <col min="14598" max="14598" width="16.26953125" style="79" customWidth="1"/>
    <col min="14599" max="14599" width="15.453125" style="79" customWidth="1"/>
    <col min="14600" max="14848" width="9" style="79"/>
    <col min="14849" max="14849" width="7.7265625" style="79" customWidth="1"/>
    <col min="14850" max="14850" width="12.54296875" style="79" customWidth="1"/>
    <col min="14851" max="14851" width="19.1796875" style="79" customWidth="1"/>
    <col min="14852" max="14852" width="29" style="79" customWidth="1"/>
    <col min="14853" max="14853" width="14.7265625" style="79" customWidth="1"/>
    <col min="14854" max="14854" width="16.26953125" style="79" customWidth="1"/>
    <col min="14855" max="14855" width="15.453125" style="79" customWidth="1"/>
    <col min="14856" max="15104" width="9" style="79"/>
    <col min="15105" max="15105" width="7.7265625" style="79" customWidth="1"/>
    <col min="15106" max="15106" width="12.54296875" style="79" customWidth="1"/>
    <col min="15107" max="15107" width="19.1796875" style="79" customWidth="1"/>
    <col min="15108" max="15108" width="29" style="79" customWidth="1"/>
    <col min="15109" max="15109" width="14.7265625" style="79" customWidth="1"/>
    <col min="15110" max="15110" width="16.26953125" style="79" customWidth="1"/>
    <col min="15111" max="15111" width="15.453125" style="79" customWidth="1"/>
    <col min="15112" max="15360" width="9" style="79"/>
    <col min="15361" max="15361" width="7.7265625" style="79" customWidth="1"/>
    <col min="15362" max="15362" width="12.54296875" style="79" customWidth="1"/>
    <col min="15363" max="15363" width="19.1796875" style="79" customWidth="1"/>
    <col min="15364" max="15364" width="29" style="79" customWidth="1"/>
    <col min="15365" max="15365" width="14.7265625" style="79" customWidth="1"/>
    <col min="15366" max="15366" width="16.26953125" style="79" customWidth="1"/>
    <col min="15367" max="15367" width="15.453125" style="79" customWidth="1"/>
    <col min="15368" max="15616" width="9" style="79"/>
    <col min="15617" max="15617" width="7.7265625" style="79" customWidth="1"/>
    <col min="15618" max="15618" width="12.54296875" style="79" customWidth="1"/>
    <col min="15619" max="15619" width="19.1796875" style="79" customWidth="1"/>
    <col min="15620" max="15620" width="29" style="79" customWidth="1"/>
    <col min="15621" max="15621" width="14.7265625" style="79" customWidth="1"/>
    <col min="15622" max="15622" width="16.26953125" style="79" customWidth="1"/>
    <col min="15623" max="15623" width="15.453125" style="79" customWidth="1"/>
    <col min="15624" max="15872" width="9" style="79"/>
    <col min="15873" max="15873" width="7.7265625" style="79" customWidth="1"/>
    <col min="15874" max="15874" width="12.54296875" style="79" customWidth="1"/>
    <col min="15875" max="15875" width="19.1796875" style="79" customWidth="1"/>
    <col min="15876" max="15876" width="29" style="79" customWidth="1"/>
    <col min="15877" max="15877" width="14.7265625" style="79" customWidth="1"/>
    <col min="15878" max="15878" width="16.26953125" style="79" customWidth="1"/>
    <col min="15879" max="15879" width="15.453125" style="79" customWidth="1"/>
    <col min="15880" max="16128" width="9" style="79"/>
    <col min="16129" max="16129" width="7.7265625" style="79" customWidth="1"/>
    <col min="16130" max="16130" width="12.54296875" style="79" customWidth="1"/>
    <col min="16131" max="16131" width="19.1796875" style="79" customWidth="1"/>
    <col min="16132" max="16132" width="29" style="79" customWidth="1"/>
    <col min="16133" max="16133" width="14.7265625" style="79" customWidth="1"/>
    <col min="16134" max="16134" width="16.26953125" style="79" customWidth="1"/>
    <col min="16135" max="16135" width="15.453125" style="79" customWidth="1"/>
    <col min="16136" max="16384" width="9" style="79"/>
  </cols>
  <sheetData>
    <row r="1" spans="1:8" ht="157.5" customHeight="1">
      <c r="A1" s="553"/>
      <c r="B1" s="554"/>
      <c r="C1" s="554"/>
      <c r="D1" s="77" t="s">
        <v>447</v>
      </c>
      <c r="E1" s="555"/>
      <c r="F1" s="555"/>
      <c r="G1" s="78"/>
    </row>
    <row r="2" spans="1:8">
      <c r="H2" s="80"/>
    </row>
    <row r="3" spans="1:8" ht="39.75" customHeight="1">
      <c r="A3" s="556" t="s">
        <v>448</v>
      </c>
      <c r="B3" s="557"/>
      <c r="C3" s="557"/>
      <c r="D3" s="358" t="s">
        <v>2623</v>
      </c>
      <c r="E3" s="81"/>
      <c r="F3" s="81"/>
      <c r="H3" s="82"/>
    </row>
    <row r="4" spans="1:8" ht="18.5">
      <c r="A4" s="83"/>
      <c r="B4" s="84"/>
      <c r="D4" s="85"/>
      <c r="H4" s="82"/>
    </row>
    <row r="5" spans="1:8" s="88" customFormat="1" ht="18.5">
      <c r="A5" s="558" t="s">
        <v>449</v>
      </c>
      <c r="B5" s="559"/>
      <c r="C5" s="559"/>
      <c r="D5" s="357" t="s">
        <v>2623</v>
      </c>
      <c r="E5" s="87"/>
      <c r="F5" s="87"/>
      <c r="H5" s="89"/>
    </row>
    <row r="6" spans="1:8" s="88" customFormat="1" ht="18.5">
      <c r="A6" s="90" t="s">
        <v>450</v>
      </c>
      <c r="B6" s="91"/>
      <c r="D6" s="86" t="s">
        <v>106</v>
      </c>
      <c r="E6" s="87"/>
      <c r="F6" s="87"/>
      <c r="H6" s="89"/>
    </row>
    <row r="7" spans="1:8" s="88" customFormat="1" ht="84.65" customHeight="1">
      <c r="A7" s="560" t="s">
        <v>451</v>
      </c>
      <c r="B7" s="561"/>
      <c r="C7" s="561"/>
      <c r="D7" s="562" t="s">
        <v>2638</v>
      </c>
      <c r="E7" s="562"/>
      <c r="F7" s="562"/>
      <c r="H7" s="89"/>
    </row>
    <row r="8" spans="1:8" s="88" customFormat="1" ht="37.5" customHeight="1">
      <c r="A8" s="90" t="s">
        <v>452</v>
      </c>
      <c r="D8" s="566" t="s">
        <v>2641</v>
      </c>
      <c r="E8" s="566"/>
      <c r="F8" s="87"/>
      <c r="H8" s="89"/>
    </row>
    <row r="9" spans="1:8" s="88" customFormat="1" ht="37.5" customHeight="1">
      <c r="A9" s="93" t="s">
        <v>453</v>
      </c>
      <c r="B9" s="94"/>
      <c r="C9" s="94"/>
      <c r="D9" s="412" t="s">
        <v>2642</v>
      </c>
      <c r="E9" s="359"/>
      <c r="F9" s="87"/>
      <c r="H9" s="89"/>
    </row>
    <row r="10" spans="1:8" s="88" customFormat="1" ht="18.5">
      <c r="A10" s="90" t="s">
        <v>454</v>
      </c>
      <c r="B10" s="91"/>
      <c r="D10" s="361" t="s">
        <v>2643</v>
      </c>
      <c r="E10" s="87"/>
      <c r="F10" s="87"/>
      <c r="H10" s="89"/>
    </row>
    <row r="11" spans="1:8" s="88" customFormat="1" ht="18.5">
      <c r="A11" s="560" t="s">
        <v>455</v>
      </c>
      <c r="B11" s="561"/>
      <c r="C11" s="561"/>
      <c r="D11" s="635" t="s">
        <v>3164</v>
      </c>
      <c r="E11" s="87"/>
      <c r="F11" s="87"/>
      <c r="H11" s="89"/>
    </row>
    <row r="12" spans="1:8" s="88" customFormat="1" ht="10" customHeight="1">
      <c r="A12" s="90"/>
      <c r="B12" s="91"/>
    </row>
    <row r="13" spans="1:8" s="88" customFormat="1" ht="18.5">
      <c r="B13" s="91"/>
    </row>
    <row r="14" spans="1:8" s="88" customFormat="1" ht="29">
      <c r="A14" s="95"/>
      <c r="B14" s="96" t="s">
        <v>456</v>
      </c>
      <c r="C14" s="96" t="s">
        <v>457</v>
      </c>
      <c r="D14" s="96" t="s">
        <v>458</v>
      </c>
      <c r="E14" s="96" t="s">
        <v>459</v>
      </c>
      <c r="F14" s="97" t="s">
        <v>460</v>
      </c>
      <c r="G14" s="98"/>
    </row>
    <row r="15" spans="1:8" s="88" customFormat="1" ht="14.5">
      <c r="A15" s="99" t="s">
        <v>461</v>
      </c>
      <c r="B15" s="469" t="s">
        <v>2633</v>
      </c>
      <c r="C15" s="469"/>
      <c r="D15" s="469" t="s">
        <v>3160</v>
      </c>
      <c r="E15" s="469"/>
      <c r="F15" s="472"/>
      <c r="G15" s="98"/>
    </row>
    <row r="16" spans="1:8" s="88" customFormat="1" ht="14.5">
      <c r="A16" s="100" t="s">
        <v>2809</v>
      </c>
      <c r="B16" s="472" t="s">
        <v>2639</v>
      </c>
      <c r="C16" s="472"/>
      <c r="D16" s="472"/>
      <c r="E16" s="472"/>
      <c r="F16" s="472"/>
      <c r="G16" s="101"/>
    </row>
    <row r="17" spans="1:7" s="88" customFormat="1" ht="39">
      <c r="A17" s="100" t="s">
        <v>3</v>
      </c>
      <c r="B17" s="360" t="s">
        <v>2640</v>
      </c>
      <c r="C17" s="360">
        <v>45786</v>
      </c>
      <c r="D17" s="360" t="s">
        <v>2808</v>
      </c>
      <c r="E17" s="360" t="s">
        <v>3161</v>
      </c>
      <c r="F17" s="360" t="s">
        <v>3161</v>
      </c>
      <c r="G17" s="101"/>
    </row>
    <row r="18" spans="1:7" s="88" customFormat="1" ht="14.5">
      <c r="A18" s="100" t="s">
        <v>4</v>
      </c>
      <c r="B18" s="360"/>
      <c r="C18" s="360"/>
      <c r="D18" s="360"/>
      <c r="E18" s="360"/>
      <c r="F18" s="360"/>
      <c r="G18" s="101"/>
    </row>
    <row r="19" spans="1:7" s="88" customFormat="1" ht="14.5">
      <c r="A19" s="100" t="s">
        <v>5</v>
      </c>
      <c r="B19" s="360"/>
      <c r="C19" s="360"/>
      <c r="D19" s="360"/>
      <c r="E19" s="360"/>
      <c r="F19" s="360"/>
      <c r="G19" s="101"/>
    </row>
    <row r="20" spans="1:7" s="88" customFormat="1" ht="14.5">
      <c r="A20" s="100" t="s">
        <v>6</v>
      </c>
      <c r="B20" s="360"/>
      <c r="C20" s="360"/>
      <c r="D20" s="360"/>
      <c r="E20" s="360"/>
      <c r="F20" s="360"/>
      <c r="G20" s="101"/>
    </row>
    <row r="21" spans="1:7" s="88" customFormat="1" ht="18.5">
      <c r="B21" s="91"/>
    </row>
    <row r="22" spans="1:7" s="88" customFormat="1" ht="18" customHeight="1">
      <c r="A22" s="567" t="s">
        <v>462</v>
      </c>
      <c r="B22" s="567"/>
      <c r="C22" s="567"/>
      <c r="D22" s="567"/>
      <c r="E22" s="567"/>
      <c r="F22" s="567"/>
    </row>
    <row r="23" spans="1:7" ht="14.5">
      <c r="A23" s="563" t="s">
        <v>463</v>
      </c>
      <c r="B23" s="564"/>
      <c r="C23" s="564"/>
      <c r="D23" s="564"/>
      <c r="E23" s="564"/>
      <c r="F23" s="564"/>
      <c r="G23" s="78"/>
    </row>
    <row r="24" spans="1:7" ht="14.5">
      <c r="A24" s="92"/>
      <c r="B24" s="92"/>
    </row>
    <row r="25" spans="1:7" ht="14.5">
      <c r="A25" s="563" t="s">
        <v>464</v>
      </c>
      <c r="B25" s="564"/>
      <c r="C25" s="564"/>
      <c r="D25" s="564"/>
      <c r="E25" s="564"/>
      <c r="F25" s="564"/>
      <c r="G25" s="78"/>
    </row>
    <row r="26" spans="1:7" ht="14.5">
      <c r="A26" s="563" t="s">
        <v>465</v>
      </c>
      <c r="B26" s="564"/>
      <c r="C26" s="564"/>
      <c r="D26" s="564"/>
      <c r="E26" s="564"/>
      <c r="F26" s="564"/>
      <c r="G26" s="78"/>
    </row>
    <row r="27" spans="1:7" ht="14.5">
      <c r="A27" s="563" t="s">
        <v>466</v>
      </c>
      <c r="B27" s="564"/>
      <c r="C27" s="564"/>
      <c r="D27" s="564"/>
      <c r="E27" s="564"/>
      <c r="F27" s="564"/>
      <c r="G27" s="78"/>
    </row>
    <row r="28" spans="1:7" ht="14.5">
      <c r="A28" s="103"/>
      <c r="B28" s="103"/>
    </row>
    <row r="29" spans="1:7" ht="14.5">
      <c r="A29" s="565" t="s">
        <v>467</v>
      </c>
      <c r="B29" s="564"/>
      <c r="C29" s="564"/>
      <c r="D29" s="564"/>
      <c r="E29" s="564"/>
      <c r="F29" s="564"/>
      <c r="G29" s="78"/>
    </row>
    <row r="30" spans="1:7" ht="14.5">
      <c r="A30" s="565" t="s">
        <v>468</v>
      </c>
      <c r="B30" s="564"/>
      <c r="C30" s="564"/>
      <c r="D30" s="564"/>
      <c r="E30" s="564"/>
      <c r="F30" s="564"/>
      <c r="G30" s="78"/>
    </row>
    <row r="31" spans="1:7" ht="13.5" customHeight="1"/>
    <row r="32" spans="1:7">
      <c r="A32" s="79" t="s">
        <v>469</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9080-BAE1-4FC0-8344-81EF07C437EB}">
  <sheetPr filterMode="1">
    <tabColor theme="8" tint="-0.499984740745262"/>
  </sheetPr>
  <dimension ref="A1:W542"/>
  <sheetViews>
    <sheetView topLeftCell="B1" zoomScaleNormal="100" zoomScaleSheetLayoutView="100" workbookViewId="0">
      <selection activeCell="B1" sqref="B1"/>
    </sheetView>
  </sheetViews>
  <sheetFormatPr defaultColWidth="9" defaultRowHeight="13"/>
  <cols>
    <col min="1" max="1" width="5.453125" style="23" hidden="1" customWidth="1"/>
    <col min="2" max="2" width="8" style="12" customWidth="1"/>
    <col min="3" max="3" width="64" style="1" customWidth="1"/>
    <col min="4" max="4" width="63.453125" style="1" customWidth="1"/>
    <col min="5" max="5" width="17.453125" style="36" hidden="1" customWidth="1"/>
    <col min="6" max="8" width="5.26953125" style="1" hidden="1" customWidth="1"/>
    <col min="9" max="9" width="35.81640625" style="466" hidden="1" customWidth="1"/>
    <col min="10" max="10" width="7.1796875" style="466" hidden="1" customWidth="1"/>
    <col min="11" max="11" width="7.1796875" style="467" hidden="1" customWidth="1"/>
    <col min="12" max="12" width="52.453125" style="456" customWidth="1"/>
    <col min="13" max="13" width="7.1796875" style="456" customWidth="1"/>
    <col min="14" max="14" width="7.1796875" style="516" customWidth="1"/>
    <col min="15" max="15" width="35.81640625" style="3" customWidth="1"/>
    <col min="16" max="16" width="7.1796875" style="3" customWidth="1"/>
    <col min="17" max="17" width="7.1796875" style="10" customWidth="1"/>
    <col min="18" max="18" width="35.81640625" style="3" customWidth="1"/>
    <col min="19" max="19" width="7.1796875" style="3" customWidth="1"/>
    <col min="20" max="20" width="7.1796875" style="10" customWidth="1"/>
    <col min="21" max="21" width="35.81640625" style="3" customWidth="1"/>
    <col min="22" max="22" width="7.1796875" style="3" customWidth="1"/>
    <col min="23" max="23" width="7.1796875" style="10" customWidth="1"/>
    <col min="24" max="16384" width="9" style="4"/>
  </cols>
  <sheetData>
    <row r="1" spans="1:23" ht="19">
      <c r="A1" s="23" t="s">
        <v>58</v>
      </c>
      <c r="B1" s="37" t="s">
        <v>62</v>
      </c>
      <c r="C1" s="38"/>
      <c r="D1" s="39"/>
      <c r="E1" s="42" t="s">
        <v>58</v>
      </c>
      <c r="F1" s="5"/>
      <c r="G1" s="5"/>
      <c r="H1" s="5"/>
      <c r="I1" s="34"/>
      <c r="J1" s="34"/>
      <c r="K1" s="463"/>
      <c r="L1" s="33"/>
      <c r="M1" s="33"/>
      <c r="N1" s="515"/>
      <c r="O1" s="5"/>
      <c r="P1" s="5"/>
      <c r="Q1" s="8"/>
      <c r="R1" s="5"/>
      <c r="S1" s="5"/>
      <c r="T1" s="8"/>
      <c r="U1" s="5"/>
      <c r="V1" s="5"/>
      <c r="W1" s="8"/>
    </row>
    <row r="2" spans="1:23">
      <c r="A2" s="22"/>
      <c r="B2" s="11"/>
      <c r="C2" s="5"/>
      <c r="D2" s="5"/>
      <c r="E2" s="34"/>
      <c r="F2" s="5"/>
      <c r="G2" s="5"/>
      <c r="H2" s="5"/>
      <c r="I2" s="34"/>
      <c r="J2" s="34"/>
      <c r="K2" s="463"/>
      <c r="L2" s="33"/>
      <c r="M2" s="33"/>
      <c r="N2" s="515"/>
      <c r="O2" s="5"/>
      <c r="P2" s="5"/>
      <c r="Q2" s="8"/>
      <c r="R2" s="5"/>
      <c r="S2" s="5"/>
      <c r="T2" s="8"/>
      <c r="U2" s="5"/>
      <c r="V2" s="5"/>
      <c r="W2" s="8"/>
    </row>
    <row r="3" spans="1:23">
      <c r="A3" s="22"/>
      <c r="B3" s="11"/>
      <c r="C3" s="19" t="s">
        <v>63</v>
      </c>
      <c r="D3" s="19" t="s">
        <v>105</v>
      </c>
      <c r="E3" s="35"/>
      <c r="F3" s="5"/>
      <c r="G3" s="5"/>
      <c r="H3" s="5"/>
      <c r="I3" s="34"/>
      <c r="J3" s="34"/>
      <c r="K3" s="463"/>
      <c r="L3" s="33"/>
      <c r="M3" s="33"/>
      <c r="N3" s="515"/>
      <c r="O3" s="5"/>
      <c r="P3" s="5"/>
      <c r="Q3" s="8"/>
      <c r="R3" s="5"/>
      <c r="S3" s="5"/>
      <c r="T3" s="8"/>
      <c r="U3" s="5"/>
      <c r="V3" s="5"/>
      <c r="W3" s="8"/>
    </row>
    <row r="4" spans="1:23" ht="30.65" customHeight="1">
      <c r="A4" s="62"/>
      <c r="B4" s="2"/>
      <c r="C4" s="393" t="s">
        <v>2246</v>
      </c>
      <c r="D4" s="393" t="s">
        <v>2247</v>
      </c>
      <c r="E4" s="34"/>
      <c r="F4" s="5"/>
      <c r="G4" s="5"/>
      <c r="H4" s="5"/>
      <c r="I4" s="34"/>
      <c r="J4" s="34"/>
      <c r="K4" s="463"/>
      <c r="L4" s="33"/>
      <c r="M4" s="33"/>
      <c r="N4" s="515"/>
      <c r="O4" s="5"/>
      <c r="P4" s="5"/>
      <c r="Q4" s="8"/>
      <c r="R4" s="5"/>
      <c r="S4" s="5"/>
      <c r="T4" s="8"/>
      <c r="U4" s="5"/>
      <c r="V4" s="5"/>
      <c r="W4" s="8"/>
    </row>
    <row r="5" spans="1:23">
      <c r="A5" s="22"/>
      <c r="B5" s="11"/>
      <c r="C5" s="19" t="s">
        <v>0</v>
      </c>
      <c r="D5" s="19" t="s">
        <v>53</v>
      </c>
      <c r="E5" s="35"/>
      <c r="F5" s="5"/>
      <c r="G5" s="5"/>
      <c r="H5" s="5"/>
      <c r="I5" s="34"/>
      <c r="J5" s="34"/>
      <c r="K5" s="463"/>
      <c r="L5" s="33"/>
      <c r="M5" s="33"/>
      <c r="N5" s="515"/>
      <c r="O5" s="5"/>
      <c r="P5" s="5"/>
      <c r="Q5" s="8"/>
      <c r="R5" s="5"/>
      <c r="S5" s="5"/>
      <c r="T5" s="8"/>
      <c r="U5" s="5"/>
      <c r="V5" s="5"/>
      <c r="W5" s="8"/>
    </row>
    <row r="6" spans="1:23" ht="16.5" customHeight="1">
      <c r="A6" s="62"/>
      <c r="B6" s="40"/>
      <c r="C6" s="2" t="s">
        <v>106</v>
      </c>
      <c r="D6" s="2" t="s">
        <v>107</v>
      </c>
      <c r="E6" s="34"/>
      <c r="F6" s="5"/>
      <c r="G6" s="5"/>
      <c r="H6" s="5"/>
      <c r="I6" s="34"/>
      <c r="J6" s="34"/>
      <c r="K6" s="463"/>
      <c r="L6" s="33"/>
      <c r="M6" s="33"/>
      <c r="N6" s="515"/>
      <c r="O6" s="5"/>
      <c r="P6" s="5"/>
      <c r="Q6" s="8"/>
      <c r="R6" s="5"/>
      <c r="S6" s="5"/>
      <c r="T6" s="8"/>
      <c r="U6" s="5"/>
      <c r="V6" s="5"/>
      <c r="W6" s="8"/>
    </row>
    <row r="7" spans="1:23">
      <c r="A7" s="22"/>
      <c r="B7" s="11"/>
      <c r="C7" s="19" t="s">
        <v>108</v>
      </c>
      <c r="D7" s="19" t="s">
        <v>109</v>
      </c>
      <c r="E7" s="35"/>
      <c r="F7" s="5"/>
      <c r="G7" s="5"/>
      <c r="H7" s="5"/>
      <c r="I7" s="34"/>
      <c r="J7" s="34"/>
      <c r="K7" s="463"/>
      <c r="L7" s="33"/>
      <c r="M7" s="33"/>
      <c r="N7" s="515"/>
      <c r="O7" s="5"/>
      <c r="P7" s="5"/>
      <c r="Q7" s="8"/>
      <c r="R7" s="5"/>
      <c r="S7" s="5"/>
      <c r="T7" s="8"/>
      <c r="U7" s="5"/>
      <c r="V7" s="5"/>
      <c r="W7" s="8"/>
    </row>
    <row r="8" spans="1:23">
      <c r="A8" s="22"/>
      <c r="B8" s="11"/>
      <c r="C8" s="2" t="s">
        <v>2248</v>
      </c>
      <c r="D8" s="2" t="str">
        <f>C8</f>
        <v>16.01.2024</v>
      </c>
      <c r="E8" s="34"/>
      <c r="F8" s="5"/>
      <c r="G8" s="5"/>
      <c r="H8" s="5"/>
      <c r="I8" s="34"/>
      <c r="J8" s="34"/>
      <c r="K8" s="463"/>
      <c r="L8" s="33"/>
      <c r="M8" s="33"/>
      <c r="N8" s="515"/>
      <c r="O8" s="5"/>
      <c r="P8" s="5"/>
      <c r="Q8" s="8"/>
      <c r="R8" s="5"/>
      <c r="S8" s="5"/>
      <c r="T8" s="8"/>
      <c r="U8" s="5"/>
      <c r="V8" s="5"/>
      <c r="W8" s="8"/>
    </row>
    <row r="9" spans="1:23">
      <c r="A9" s="22"/>
      <c r="B9" s="11"/>
      <c r="C9" s="19" t="s">
        <v>1</v>
      </c>
      <c r="D9" s="19" t="s">
        <v>110</v>
      </c>
      <c r="E9" s="35"/>
      <c r="F9" s="5"/>
      <c r="G9" s="5"/>
      <c r="H9" s="5"/>
      <c r="I9" s="34"/>
      <c r="J9" s="34"/>
      <c r="K9" s="463"/>
      <c r="L9" s="33"/>
      <c r="M9" s="33"/>
      <c r="N9" s="515"/>
      <c r="O9" s="5"/>
      <c r="P9" s="5"/>
      <c r="Q9" s="8"/>
      <c r="R9" s="5"/>
      <c r="S9" s="5"/>
      <c r="T9" s="8"/>
      <c r="U9" s="5"/>
      <c r="V9" s="5"/>
      <c r="W9" s="8"/>
    </row>
    <row r="10" spans="1:23">
      <c r="A10" s="22"/>
      <c r="B10" s="11"/>
      <c r="C10" s="2" t="s">
        <v>2249</v>
      </c>
      <c r="D10" s="2" t="s">
        <v>2250</v>
      </c>
      <c r="E10" s="34"/>
      <c r="F10" s="5"/>
      <c r="G10" s="5"/>
      <c r="H10" s="5"/>
      <c r="I10" s="34"/>
      <c r="J10" s="34"/>
      <c r="K10" s="463"/>
      <c r="L10" s="33"/>
      <c r="M10" s="33"/>
      <c r="N10" s="515"/>
      <c r="O10" s="5"/>
      <c r="P10" s="5"/>
      <c r="Q10" s="8"/>
      <c r="R10" s="5"/>
      <c r="S10" s="5"/>
      <c r="T10" s="8"/>
      <c r="U10" s="5"/>
      <c r="V10" s="5"/>
      <c r="W10" s="8"/>
    </row>
    <row r="11" spans="1:23">
      <c r="A11" s="22"/>
      <c r="B11" s="11"/>
      <c r="C11" s="5"/>
      <c r="D11" s="5"/>
      <c r="E11" s="34"/>
      <c r="F11" s="5"/>
      <c r="G11" s="5"/>
      <c r="H11" s="5"/>
      <c r="I11" s="34"/>
      <c r="J11" s="34"/>
      <c r="K11" s="463"/>
      <c r="L11" s="33"/>
      <c r="M11" s="33"/>
      <c r="N11" s="515"/>
      <c r="O11" s="5"/>
      <c r="P11" s="5"/>
      <c r="Q11" s="8"/>
      <c r="R11" s="5"/>
      <c r="S11" s="5"/>
      <c r="T11" s="8"/>
      <c r="U11" s="5"/>
      <c r="V11" s="5"/>
      <c r="W11" s="8"/>
    </row>
    <row r="12" spans="1:23">
      <c r="A12" s="22"/>
      <c r="B12" s="11"/>
      <c r="C12" s="7" t="s">
        <v>64</v>
      </c>
      <c r="D12" s="6"/>
      <c r="E12" s="35"/>
      <c r="F12" s="5"/>
      <c r="G12" s="5"/>
      <c r="H12" s="5"/>
      <c r="I12" s="34"/>
      <c r="J12" s="34"/>
      <c r="K12" s="463"/>
      <c r="L12" s="33"/>
      <c r="M12" s="33"/>
      <c r="N12" s="515"/>
      <c r="O12" s="5"/>
      <c r="P12" s="5"/>
      <c r="Q12" s="8"/>
      <c r="R12" s="5"/>
      <c r="S12" s="5"/>
      <c r="T12" s="8"/>
      <c r="U12" s="5"/>
      <c r="V12" s="5"/>
      <c r="W12" s="8"/>
    </row>
    <row r="13" spans="1:23">
      <c r="A13" s="22"/>
      <c r="B13" s="11"/>
      <c r="C13" s="7"/>
      <c r="D13" s="6"/>
      <c r="E13" s="35"/>
      <c r="F13" s="5"/>
      <c r="G13" s="5"/>
      <c r="H13" s="5"/>
      <c r="I13" s="34"/>
      <c r="J13" s="34"/>
      <c r="K13" s="463"/>
      <c r="L13" s="33"/>
      <c r="M13" s="33"/>
      <c r="N13" s="515"/>
      <c r="O13" s="5"/>
      <c r="P13" s="5"/>
      <c r="Q13" s="8"/>
      <c r="R13" s="5"/>
      <c r="S13" s="5"/>
      <c r="T13" s="8"/>
      <c r="U13" s="5"/>
      <c r="V13" s="5"/>
      <c r="W13" s="8"/>
    </row>
    <row r="14" spans="1:23" s="18" customFormat="1">
      <c r="A14" s="13"/>
      <c r="B14" s="25"/>
      <c r="C14" s="14"/>
      <c r="D14" s="15"/>
      <c r="E14" s="24"/>
      <c r="F14" s="24"/>
      <c r="G14" s="24"/>
      <c r="H14" s="24"/>
      <c r="I14" s="15" t="s">
        <v>12</v>
      </c>
      <c r="J14" s="15" t="s">
        <v>10</v>
      </c>
      <c r="K14" s="16" t="s">
        <v>11</v>
      </c>
      <c r="L14" s="28" t="s">
        <v>3</v>
      </c>
      <c r="M14" s="28" t="s">
        <v>10</v>
      </c>
      <c r="N14" s="65" t="s">
        <v>11</v>
      </c>
      <c r="O14" s="15" t="s">
        <v>4</v>
      </c>
      <c r="P14" s="15" t="s">
        <v>10</v>
      </c>
      <c r="Q14" s="16" t="s">
        <v>11</v>
      </c>
      <c r="R14" s="15" t="s">
        <v>5</v>
      </c>
      <c r="S14" s="15" t="s">
        <v>10</v>
      </c>
      <c r="T14" s="16" t="s">
        <v>11</v>
      </c>
      <c r="U14" s="15" t="s">
        <v>6</v>
      </c>
      <c r="V14" s="15" t="s">
        <v>10</v>
      </c>
      <c r="W14" s="17" t="s">
        <v>11</v>
      </c>
    </row>
    <row r="15" spans="1:23" s="18" customFormat="1" ht="26">
      <c r="A15" s="13" t="s">
        <v>13</v>
      </c>
      <c r="B15" s="44" t="s">
        <v>13</v>
      </c>
      <c r="C15" s="19" t="s">
        <v>65</v>
      </c>
      <c r="D15" s="15" t="s">
        <v>111</v>
      </c>
      <c r="E15" s="15"/>
      <c r="F15" s="24"/>
      <c r="G15" s="24"/>
      <c r="H15" s="24"/>
      <c r="I15" s="15"/>
      <c r="J15" s="15"/>
      <c r="K15" s="16"/>
      <c r="L15" s="28"/>
      <c r="M15" s="28"/>
      <c r="N15" s="65"/>
      <c r="O15" s="15"/>
      <c r="P15" s="15"/>
      <c r="Q15" s="16"/>
      <c r="R15" s="15"/>
      <c r="S15" s="15"/>
      <c r="T15" s="16"/>
      <c r="U15" s="15"/>
      <c r="V15" s="15"/>
      <c r="W15" s="17"/>
    </row>
    <row r="16" spans="1:23" ht="32.5" customHeight="1">
      <c r="A16" s="63" t="s">
        <v>13</v>
      </c>
      <c r="B16" s="64" t="s">
        <v>2</v>
      </c>
      <c r="C16" s="2" t="s">
        <v>66</v>
      </c>
      <c r="D16" s="2" t="s">
        <v>67</v>
      </c>
      <c r="E16" s="20"/>
      <c r="F16" s="2"/>
      <c r="G16" s="2"/>
      <c r="H16" s="2"/>
      <c r="I16" s="465" t="s">
        <v>2639</v>
      </c>
      <c r="J16" s="20"/>
      <c r="K16" s="21"/>
      <c r="L16" s="30" t="s">
        <v>2834</v>
      </c>
      <c r="M16" s="30" t="s">
        <v>2835</v>
      </c>
      <c r="N16" s="41"/>
      <c r="O16" s="2"/>
      <c r="P16" s="2"/>
      <c r="Q16" s="9"/>
      <c r="R16" s="2"/>
      <c r="S16" s="2"/>
      <c r="T16" s="9"/>
      <c r="U16" s="2"/>
      <c r="V16" s="2"/>
      <c r="W16" s="9"/>
    </row>
    <row r="17" spans="1:23" ht="45" customHeight="1">
      <c r="A17" s="63" t="s">
        <v>13</v>
      </c>
      <c r="B17" s="64" t="s">
        <v>7</v>
      </c>
      <c r="C17" s="2" t="s">
        <v>68</v>
      </c>
      <c r="D17" s="2" t="s">
        <v>69</v>
      </c>
      <c r="E17" s="20"/>
      <c r="F17" s="2"/>
      <c r="G17" s="2"/>
      <c r="H17" s="2"/>
      <c r="I17" s="20"/>
      <c r="J17" s="20"/>
      <c r="K17" s="21"/>
      <c r="L17" s="30" t="s">
        <v>2904</v>
      </c>
      <c r="M17" s="30" t="s">
        <v>2835</v>
      </c>
      <c r="N17" s="41"/>
      <c r="O17" s="2"/>
      <c r="P17" s="2"/>
      <c r="Q17" s="9"/>
      <c r="R17" s="2"/>
      <c r="S17" s="2"/>
      <c r="T17" s="9"/>
      <c r="U17" s="2"/>
      <c r="V17" s="2"/>
      <c r="W17" s="9"/>
    </row>
    <row r="18" spans="1:23" ht="58.5" customHeight="1">
      <c r="A18" s="63" t="s">
        <v>13</v>
      </c>
      <c r="B18" s="64" t="s">
        <v>8</v>
      </c>
      <c r="C18" s="2" t="s">
        <v>70</v>
      </c>
      <c r="D18" s="2" t="s">
        <v>71</v>
      </c>
      <c r="E18" s="20"/>
      <c r="F18" s="2"/>
      <c r="G18" s="2"/>
      <c r="H18" s="2"/>
      <c r="I18" s="20"/>
      <c r="J18" s="20"/>
      <c r="K18" s="21"/>
      <c r="L18" s="30" t="s">
        <v>2905</v>
      </c>
      <c r="M18" s="30" t="s">
        <v>2835</v>
      </c>
      <c r="N18" s="41"/>
      <c r="O18" s="2"/>
      <c r="P18" s="2"/>
      <c r="Q18" s="9"/>
      <c r="R18" s="2"/>
      <c r="S18" s="2"/>
      <c r="T18" s="9"/>
      <c r="U18" s="2"/>
      <c r="V18" s="2"/>
      <c r="W18" s="9"/>
    </row>
    <row r="21" spans="1:23" s="18" customFormat="1">
      <c r="A21" s="13" t="s">
        <v>14</v>
      </c>
      <c r="B21" s="25" t="s">
        <v>14</v>
      </c>
      <c r="C21" s="19" t="s">
        <v>72</v>
      </c>
      <c r="D21" s="15" t="s">
        <v>73</v>
      </c>
      <c r="E21" s="24" t="s">
        <v>20</v>
      </c>
      <c r="F21" s="24" t="s">
        <v>19</v>
      </c>
      <c r="G21" s="24" t="s">
        <v>17</v>
      </c>
      <c r="H21" s="24" t="s">
        <v>18</v>
      </c>
      <c r="I21" s="15" t="s">
        <v>12</v>
      </c>
      <c r="J21" s="15" t="s">
        <v>10</v>
      </c>
      <c r="K21" s="16" t="s">
        <v>11</v>
      </c>
      <c r="L21" s="28" t="s">
        <v>3</v>
      </c>
      <c r="M21" s="28" t="s">
        <v>10</v>
      </c>
      <c r="N21" s="65" t="s">
        <v>11</v>
      </c>
      <c r="O21" s="15" t="s">
        <v>4</v>
      </c>
      <c r="P21" s="15" t="s">
        <v>10</v>
      </c>
      <c r="Q21" s="16" t="s">
        <v>11</v>
      </c>
      <c r="R21" s="15" t="s">
        <v>5</v>
      </c>
      <c r="S21" s="15" t="s">
        <v>10</v>
      </c>
      <c r="T21" s="16" t="s">
        <v>11</v>
      </c>
      <c r="U21" s="15" t="s">
        <v>6</v>
      </c>
      <c r="V21" s="15" t="s">
        <v>10</v>
      </c>
      <c r="W21" s="17" t="s">
        <v>11</v>
      </c>
    </row>
    <row r="22" spans="1:23" s="367" customFormat="1">
      <c r="A22" s="362" t="s">
        <v>2251</v>
      </c>
      <c r="B22" s="363" t="s">
        <v>2251</v>
      </c>
      <c r="C22" s="513" t="s">
        <v>2252</v>
      </c>
      <c r="D22" s="513" t="s">
        <v>2252</v>
      </c>
      <c r="E22" s="365"/>
      <c r="F22" s="365"/>
      <c r="G22" s="365"/>
      <c r="H22" s="365"/>
      <c r="I22" s="464"/>
      <c r="J22" s="464"/>
      <c r="K22" s="464"/>
      <c r="L22" s="376"/>
      <c r="M22" s="376"/>
      <c r="N22" s="376"/>
      <c r="O22" s="366"/>
      <c r="P22" s="366"/>
      <c r="Q22" s="366"/>
      <c r="R22" s="366"/>
      <c r="S22" s="366"/>
      <c r="T22" s="366"/>
      <c r="U22" s="366"/>
      <c r="V22" s="366"/>
      <c r="W22" s="364"/>
    </row>
    <row r="23" spans="1:23" s="27" customFormat="1">
      <c r="A23" s="49">
        <v>3</v>
      </c>
      <c r="B23" s="394">
        <v>3</v>
      </c>
      <c r="C23" s="396" t="s">
        <v>112</v>
      </c>
      <c r="D23" s="396" t="s">
        <v>113</v>
      </c>
      <c r="E23" s="19"/>
      <c r="F23" s="19"/>
      <c r="G23" s="19"/>
      <c r="H23" s="19"/>
      <c r="I23" s="19"/>
      <c r="J23" s="19"/>
      <c r="K23" s="17"/>
      <c r="L23" s="29"/>
      <c r="M23" s="29"/>
      <c r="N23" s="45"/>
      <c r="O23" s="19"/>
      <c r="P23" s="19"/>
      <c r="Q23" s="17"/>
      <c r="R23" s="19"/>
      <c r="S23" s="19"/>
      <c r="T23" s="17"/>
      <c r="U23" s="19"/>
      <c r="V23" s="19"/>
      <c r="W23" s="17"/>
    </row>
    <row r="24" spans="1:23" s="27" customFormat="1" ht="156">
      <c r="A24" s="49">
        <v>3</v>
      </c>
      <c r="B24" s="397" t="s">
        <v>114</v>
      </c>
      <c r="C24" s="396" t="s">
        <v>3031</v>
      </c>
      <c r="D24" s="396" t="s">
        <v>115</v>
      </c>
      <c r="E24" s="19"/>
      <c r="F24" s="19"/>
      <c r="G24" s="19"/>
      <c r="H24" s="19"/>
      <c r="I24" s="19"/>
      <c r="J24" s="19"/>
      <c r="K24" s="17"/>
      <c r="L24" s="29"/>
      <c r="M24" s="29"/>
      <c r="N24" s="45"/>
      <c r="O24" s="19"/>
      <c r="P24" s="19"/>
      <c r="Q24" s="17"/>
      <c r="R24" s="19"/>
      <c r="S24" s="19"/>
      <c r="T24" s="17"/>
      <c r="U24" s="19"/>
      <c r="V24" s="19"/>
      <c r="W24" s="17"/>
    </row>
    <row r="25" spans="1:23" ht="211" customHeight="1">
      <c r="A25" s="368">
        <v>3</v>
      </c>
      <c r="B25" s="398" t="s">
        <v>116</v>
      </c>
      <c r="C25" s="399" t="s">
        <v>3032</v>
      </c>
      <c r="D25" s="399" t="s">
        <v>3033</v>
      </c>
      <c r="E25" s="20"/>
      <c r="F25" s="2"/>
      <c r="G25" s="2"/>
      <c r="H25" s="2"/>
      <c r="I25" s="20"/>
      <c r="J25" s="20"/>
      <c r="K25" s="21"/>
      <c r="L25" s="30" t="s">
        <v>3006</v>
      </c>
      <c r="M25" s="30" t="s">
        <v>2835</v>
      </c>
      <c r="N25" s="41"/>
      <c r="O25" s="2"/>
      <c r="P25" s="2"/>
      <c r="Q25" s="9"/>
      <c r="R25" s="2"/>
      <c r="S25" s="2"/>
      <c r="T25" s="9"/>
      <c r="U25" s="2"/>
      <c r="V25" s="2"/>
      <c r="W25" s="9"/>
    </row>
    <row r="26" spans="1:23" ht="139" customHeight="1">
      <c r="A26" s="368">
        <v>3</v>
      </c>
      <c r="B26" s="400" t="s">
        <v>117</v>
      </c>
      <c r="C26" s="399" t="s">
        <v>3034</v>
      </c>
      <c r="D26" s="399" t="s">
        <v>3035</v>
      </c>
      <c r="E26" s="20"/>
      <c r="F26" s="2"/>
      <c r="G26" s="2"/>
      <c r="H26" s="2"/>
      <c r="I26" s="20"/>
      <c r="J26" s="20"/>
      <c r="K26" s="21"/>
      <c r="L26" s="30" t="s">
        <v>3007</v>
      </c>
      <c r="M26" s="30" t="s">
        <v>2835</v>
      </c>
      <c r="N26" s="41"/>
      <c r="O26" s="2"/>
      <c r="P26" s="2"/>
      <c r="Q26" s="9"/>
      <c r="R26" s="2"/>
      <c r="S26" s="2"/>
      <c r="T26" s="9"/>
      <c r="U26" s="2"/>
      <c r="V26" s="2"/>
      <c r="W26" s="9"/>
    </row>
    <row r="27" spans="1:23" ht="204" customHeight="1">
      <c r="A27" s="368">
        <v>3</v>
      </c>
      <c r="B27" s="399" t="s">
        <v>118</v>
      </c>
      <c r="C27" s="399" t="s">
        <v>120</v>
      </c>
      <c r="D27" s="399" t="s">
        <v>2253</v>
      </c>
      <c r="E27" s="20"/>
      <c r="F27" s="2"/>
      <c r="G27" s="2"/>
      <c r="H27" s="2"/>
      <c r="I27" s="20"/>
      <c r="J27" s="20"/>
      <c r="K27" s="21"/>
      <c r="L27" s="30" t="s">
        <v>3008</v>
      </c>
      <c r="M27" s="30" t="s">
        <v>2835</v>
      </c>
      <c r="N27" s="41"/>
      <c r="O27" s="2"/>
      <c r="P27" s="2"/>
      <c r="Q27" s="9"/>
      <c r="R27" s="2"/>
      <c r="S27" s="2"/>
      <c r="T27" s="9"/>
      <c r="U27" s="2"/>
      <c r="V27" s="2"/>
      <c r="W27" s="9"/>
    </row>
    <row r="28" spans="1:23" ht="212.5" customHeight="1">
      <c r="A28" s="368">
        <v>3</v>
      </c>
      <c r="B28" s="399" t="s">
        <v>119</v>
      </c>
      <c r="C28" s="399" t="s">
        <v>2550</v>
      </c>
      <c r="D28" s="399" t="s">
        <v>2254</v>
      </c>
      <c r="E28" s="20"/>
      <c r="F28" s="2"/>
      <c r="G28" s="2"/>
      <c r="H28" s="2"/>
      <c r="I28" s="20"/>
      <c r="J28" s="20"/>
      <c r="K28" s="21"/>
      <c r="L28" s="30" t="s">
        <v>3009</v>
      </c>
      <c r="M28" s="30" t="s">
        <v>2835</v>
      </c>
      <c r="N28" s="41"/>
      <c r="O28" s="2"/>
      <c r="P28" s="2"/>
      <c r="Q28" s="9"/>
      <c r="R28" s="2"/>
      <c r="S28" s="2"/>
      <c r="T28" s="9"/>
      <c r="U28" s="2"/>
      <c r="V28" s="2"/>
      <c r="W28" s="9"/>
    </row>
    <row r="29" spans="1:23" ht="78.75" customHeight="1">
      <c r="A29" s="368">
        <v>3</v>
      </c>
      <c r="B29" s="399" t="s">
        <v>121</v>
      </c>
      <c r="C29" s="399" t="s">
        <v>2551</v>
      </c>
      <c r="D29" s="399" t="s">
        <v>2255</v>
      </c>
      <c r="E29" s="20"/>
      <c r="F29" s="2"/>
      <c r="G29" s="2"/>
      <c r="H29" s="2"/>
      <c r="I29" s="20"/>
      <c r="J29" s="20"/>
      <c r="K29" s="21"/>
      <c r="L29" s="30" t="s">
        <v>3010</v>
      </c>
      <c r="M29" s="30" t="s">
        <v>2633</v>
      </c>
      <c r="N29" s="41"/>
      <c r="O29" s="2"/>
      <c r="P29" s="2"/>
      <c r="Q29" s="9"/>
      <c r="R29" s="2"/>
      <c r="S29" s="2"/>
      <c r="T29" s="9"/>
      <c r="U29" s="2"/>
      <c r="V29" s="2"/>
      <c r="W29" s="9"/>
    </row>
    <row r="30" spans="1:23" s="27" customFormat="1" ht="21" customHeight="1">
      <c r="A30" s="49">
        <v>3</v>
      </c>
      <c r="B30" s="396" t="s">
        <v>54</v>
      </c>
      <c r="C30" s="396" t="s">
        <v>2256</v>
      </c>
      <c r="D30" s="396" t="s">
        <v>170</v>
      </c>
      <c r="E30" s="19"/>
      <c r="F30" s="19"/>
      <c r="G30" s="19"/>
      <c r="H30" s="19"/>
      <c r="I30" s="19"/>
      <c r="J30" s="19"/>
      <c r="K30" s="17"/>
      <c r="L30" s="29"/>
      <c r="M30" s="29"/>
      <c r="N30" s="45"/>
      <c r="O30" s="19"/>
      <c r="P30" s="19"/>
      <c r="Q30" s="17"/>
      <c r="R30" s="19"/>
      <c r="S30" s="19"/>
      <c r="T30" s="17"/>
      <c r="U30" s="19"/>
      <c r="V30" s="19"/>
      <c r="W30" s="17"/>
    </row>
    <row r="31" spans="1:23" s="27" customFormat="1" ht="30.75" customHeight="1">
      <c r="A31" s="49">
        <v>3</v>
      </c>
      <c r="B31" s="396" t="s">
        <v>124</v>
      </c>
      <c r="C31" s="396" t="s">
        <v>2552</v>
      </c>
      <c r="D31" s="396" t="s">
        <v>2257</v>
      </c>
      <c r="E31" s="19"/>
      <c r="F31" s="19"/>
      <c r="G31" s="19"/>
      <c r="H31" s="19"/>
      <c r="I31" s="19"/>
      <c r="J31" s="19"/>
      <c r="K31" s="17"/>
      <c r="L31" s="29"/>
      <c r="M31" s="29"/>
      <c r="N31" s="45"/>
      <c r="O31" s="19"/>
      <c r="P31" s="19"/>
      <c r="Q31" s="17"/>
      <c r="R31" s="19"/>
      <c r="S31" s="19"/>
      <c r="T31" s="17"/>
      <c r="U31" s="19"/>
      <c r="V31" s="19"/>
      <c r="W31" s="17"/>
    </row>
    <row r="32" spans="1:23" ht="123.75" customHeight="1">
      <c r="A32" s="368">
        <v>3</v>
      </c>
      <c r="B32" s="399" t="s">
        <v>125</v>
      </c>
      <c r="C32" s="399" t="s">
        <v>3036</v>
      </c>
      <c r="D32" s="399" t="s">
        <v>2258</v>
      </c>
      <c r="E32" s="20"/>
      <c r="F32" s="2"/>
      <c r="G32" s="2"/>
      <c r="H32" s="2"/>
      <c r="I32" s="20"/>
      <c r="J32" s="20"/>
      <c r="K32" s="21"/>
      <c r="L32" s="30" t="s">
        <v>2836</v>
      </c>
      <c r="M32" s="30" t="s">
        <v>2835</v>
      </c>
      <c r="N32" s="41"/>
      <c r="O32" s="2"/>
      <c r="P32" s="2"/>
      <c r="Q32" s="9"/>
      <c r="R32" s="2"/>
      <c r="S32" s="2"/>
      <c r="T32" s="9"/>
      <c r="U32" s="2"/>
      <c r="V32" s="2"/>
      <c r="W32" s="9"/>
    </row>
    <row r="33" spans="1:23" s="27" customFormat="1" ht="21" customHeight="1">
      <c r="A33" s="49">
        <v>3</v>
      </c>
      <c r="B33" s="396" t="s">
        <v>55</v>
      </c>
      <c r="C33" s="396" t="s">
        <v>131</v>
      </c>
      <c r="D33" s="396" t="s">
        <v>132</v>
      </c>
      <c r="E33" s="19"/>
      <c r="F33" s="19"/>
      <c r="G33" s="19"/>
      <c r="H33" s="19"/>
      <c r="I33" s="19"/>
      <c r="J33" s="19"/>
      <c r="K33" s="19"/>
      <c r="L33" s="29"/>
      <c r="M33" s="29"/>
      <c r="N33" s="29"/>
      <c r="O33" s="19"/>
      <c r="P33" s="19"/>
      <c r="Q33" s="19"/>
      <c r="R33" s="19"/>
      <c r="S33" s="19"/>
      <c r="T33" s="19"/>
      <c r="U33" s="19"/>
      <c r="V33" s="19"/>
      <c r="W33" s="19"/>
    </row>
    <row r="34" spans="1:23" s="27" customFormat="1" ht="65">
      <c r="A34" s="49">
        <v>3</v>
      </c>
      <c r="B34" s="396" t="s">
        <v>133</v>
      </c>
      <c r="C34" s="396" t="s">
        <v>134</v>
      </c>
      <c r="D34" s="396" t="s">
        <v>2259</v>
      </c>
      <c r="E34" s="19"/>
      <c r="F34" s="19"/>
      <c r="G34" s="19"/>
      <c r="H34" s="19"/>
      <c r="I34" s="19"/>
      <c r="J34" s="19"/>
      <c r="K34" s="19"/>
      <c r="L34" s="29"/>
      <c r="M34" s="29"/>
      <c r="N34" s="29"/>
      <c r="O34" s="19"/>
      <c r="P34" s="19"/>
      <c r="Q34" s="19"/>
      <c r="R34" s="19"/>
      <c r="S34" s="19"/>
      <c r="T34" s="19"/>
      <c r="U34" s="19"/>
      <c r="V34" s="19"/>
      <c r="W34" s="19"/>
    </row>
    <row r="35" spans="1:23" ht="190" customHeight="1">
      <c r="A35" s="368">
        <v>3</v>
      </c>
      <c r="B35" s="399" t="s">
        <v>135</v>
      </c>
      <c r="C35" s="399" t="s">
        <v>136</v>
      </c>
      <c r="D35" s="399" t="s">
        <v>2260</v>
      </c>
      <c r="E35" s="20"/>
      <c r="F35" s="2"/>
      <c r="G35" s="2"/>
      <c r="H35" s="2"/>
      <c r="I35" s="20"/>
      <c r="J35" s="20"/>
      <c r="K35" s="20"/>
      <c r="L35" s="30" t="s">
        <v>3011</v>
      </c>
      <c r="M35" s="30" t="s">
        <v>2835</v>
      </c>
      <c r="N35" s="30"/>
      <c r="O35" s="2"/>
      <c r="P35" s="2"/>
      <c r="Q35" s="2"/>
      <c r="R35" s="2"/>
      <c r="S35" s="2"/>
      <c r="T35" s="2"/>
      <c r="U35" s="2"/>
      <c r="V35" s="2"/>
      <c r="W35" s="2"/>
    </row>
    <row r="36" spans="1:23" s="27" customFormat="1">
      <c r="A36" s="49">
        <v>3</v>
      </c>
      <c r="B36" s="397" t="s">
        <v>56</v>
      </c>
      <c r="C36" s="396" t="s">
        <v>122</v>
      </c>
      <c r="D36" s="396" t="s">
        <v>123</v>
      </c>
      <c r="E36" s="19"/>
      <c r="F36" s="19"/>
      <c r="G36" s="19"/>
      <c r="H36" s="19"/>
      <c r="I36" s="19"/>
      <c r="J36" s="19"/>
      <c r="K36" s="17"/>
      <c r="L36" s="29"/>
      <c r="M36" s="29"/>
      <c r="N36" s="45"/>
      <c r="O36" s="19"/>
      <c r="P36" s="19"/>
      <c r="Q36" s="17"/>
      <c r="R36" s="19"/>
      <c r="S36" s="19"/>
      <c r="T36" s="17"/>
      <c r="U36" s="19"/>
      <c r="V36" s="19"/>
      <c r="W36" s="17"/>
    </row>
    <row r="37" spans="1:23" s="27" customFormat="1" ht="49" customHeight="1">
      <c r="A37" s="49">
        <v>3</v>
      </c>
      <c r="B37" s="395" t="s">
        <v>138</v>
      </c>
      <c r="C37" s="396" t="s">
        <v>2261</v>
      </c>
      <c r="D37" s="396" t="s">
        <v>2262</v>
      </c>
      <c r="E37" s="19"/>
      <c r="F37" s="19"/>
      <c r="G37" s="19"/>
      <c r="H37" s="19"/>
      <c r="I37" s="19"/>
      <c r="J37" s="19"/>
      <c r="K37" s="17"/>
      <c r="L37" s="29"/>
      <c r="M37" s="29"/>
      <c r="N37" s="45"/>
      <c r="O37" s="19"/>
      <c r="P37" s="19"/>
      <c r="Q37" s="17"/>
      <c r="R37" s="19"/>
      <c r="S37" s="19"/>
      <c r="T37" s="17"/>
      <c r="U37" s="19"/>
      <c r="V37" s="19"/>
      <c r="W37" s="17"/>
    </row>
    <row r="38" spans="1:23" ht="147" customHeight="1">
      <c r="A38" s="368">
        <v>3</v>
      </c>
      <c r="B38" s="398" t="s">
        <v>57</v>
      </c>
      <c r="C38" s="399" t="s">
        <v>126</v>
      </c>
      <c r="D38" s="399" t="s">
        <v>127</v>
      </c>
      <c r="E38" s="20"/>
      <c r="F38" s="2"/>
      <c r="G38" s="2"/>
      <c r="H38" s="2"/>
      <c r="I38" s="20"/>
      <c r="J38" s="20"/>
      <c r="K38" s="21"/>
      <c r="L38" s="30" t="s">
        <v>2906</v>
      </c>
      <c r="M38" s="30" t="s">
        <v>2835</v>
      </c>
      <c r="N38" s="41"/>
      <c r="O38" s="2"/>
      <c r="P38" s="2"/>
      <c r="Q38" s="9"/>
      <c r="R38" s="2"/>
      <c r="S38" s="2"/>
      <c r="T38" s="9"/>
      <c r="U38" s="2"/>
      <c r="V38" s="2"/>
      <c r="W38" s="9"/>
    </row>
    <row r="39" spans="1:23" ht="61.5" customHeight="1">
      <c r="A39" s="368">
        <v>3</v>
      </c>
      <c r="B39" s="398" t="s">
        <v>74</v>
      </c>
      <c r="C39" s="399" t="s">
        <v>129</v>
      </c>
      <c r="D39" s="399" t="s">
        <v>130</v>
      </c>
      <c r="E39" s="20"/>
      <c r="F39" s="2"/>
      <c r="G39" s="2"/>
      <c r="H39" s="2"/>
      <c r="I39" s="20"/>
      <c r="J39" s="20"/>
      <c r="K39" s="21"/>
      <c r="L39" s="30" t="s">
        <v>2837</v>
      </c>
      <c r="M39" s="30" t="s">
        <v>2633</v>
      </c>
      <c r="N39" s="41"/>
      <c r="O39" s="2"/>
      <c r="P39" s="2"/>
      <c r="Q39" s="9"/>
      <c r="R39" s="2"/>
      <c r="S39" s="2"/>
      <c r="T39" s="9"/>
      <c r="U39" s="2"/>
      <c r="V39" s="2"/>
      <c r="W39" s="9"/>
    </row>
    <row r="40" spans="1:23" s="27" customFormat="1">
      <c r="A40" s="49">
        <v>3</v>
      </c>
      <c r="B40" s="397" t="s">
        <v>75</v>
      </c>
      <c r="C40" s="396" t="s">
        <v>2263</v>
      </c>
      <c r="D40" s="396" t="s">
        <v>2264</v>
      </c>
      <c r="E40" s="19"/>
      <c r="F40" s="19"/>
      <c r="G40" s="19"/>
      <c r="H40" s="19"/>
      <c r="I40" s="19"/>
      <c r="J40" s="19"/>
      <c r="K40" s="17"/>
      <c r="L40" s="29"/>
      <c r="M40" s="29"/>
      <c r="N40" s="45"/>
      <c r="O40" s="19"/>
      <c r="P40" s="19"/>
      <c r="Q40" s="17"/>
      <c r="R40" s="19"/>
      <c r="S40" s="19"/>
      <c r="T40" s="17"/>
      <c r="U40" s="19"/>
      <c r="V40" s="19"/>
      <c r="W40" s="17"/>
    </row>
    <row r="41" spans="1:23" s="27" customFormat="1" ht="82.5" customHeight="1">
      <c r="A41" s="49">
        <v>3</v>
      </c>
      <c r="B41" s="395" t="s">
        <v>147</v>
      </c>
      <c r="C41" s="396" t="s">
        <v>2553</v>
      </c>
      <c r="D41" s="396" t="s">
        <v>2265</v>
      </c>
      <c r="E41" s="19"/>
      <c r="F41" s="19"/>
      <c r="G41" s="19"/>
      <c r="H41" s="19"/>
      <c r="I41" s="19"/>
      <c r="J41" s="19"/>
      <c r="K41" s="17"/>
      <c r="L41" s="29"/>
      <c r="M41" s="29"/>
      <c r="N41" s="45"/>
      <c r="O41" s="19"/>
      <c r="P41" s="19"/>
      <c r="Q41" s="17"/>
      <c r="R41" s="19"/>
      <c r="S41" s="19"/>
      <c r="T41" s="17"/>
      <c r="U41" s="19"/>
      <c r="V41" s="19"/>
      <c r="W41" s="17"/>
    </row>
    <row r="42" spans="1:23" ht="147" customHeight="1">
      <c r="A42" s="368">
        <v>3</v>
      </c>
      <c r="B42" s="398" t="s">
        <v>2266</v>
      </c>
      <c r="C42" s="399" t="s">
        <v>2554</v>
      </c>
      <c r="D42" s="399" t="s">
        <v>2267</v>
      </c>
      <c r="E42" s="20"/>
      <c r="F42" s="2"/>
      <c r="G42" s="2"/>
      <c r="H42" s="2"/>
      <c r="I42" s="20"/>
      <c r="J42" s="20"/>
      <c r="K42" s="21"/>
      <c r="L42" s="30" t="s">
        <v>2838</v>
      </c>
      <c r="M42" s="30" t="s">
        <v>2835</v>
      </c>
      <c r="N42" s="41"/>
      <c r="O42" s="2"/>
      <c r="P42" s="2"/>
      <c r="Q42" s="9"/>
      <c r="R42" s="2"/>
      <c r="S42" s="2"/>
      <c r="T42" s="9"/>
      <c r="U42" s="2"/>
      <c r="V42" s="2"/>
      <c r="W42" s="9"/>
    </row>
    <row r="43" spans="1:23" s="27" customFormat="1" ht="71.25" customHeight="1">
      <c r="A43" s="49">
        <v>3</v>
      </c>
      <c r="B43" s="397" t="s">
        <v>2268</v>
      </c>
      <c r="C43" s="396" t="s">
        <v>2269</v>
      </c>
      <c r="D43" s="396" t="s">
        <v>2270</v>
      </c>
      <c r="E43" s="19"/>
      <c r="F43" s="19"/>
      <c r="G43" s="19"/>
      <c r="H43" s="19"/>
      <c r="I43" s="19"/>
      <c r="J43" s="19"/>
      <c r="K43" s="17"/>
      <c r="L43" s="29"/>
      <c r="M43" s="29"/>
      <c r="N43" s="45"/>
      <c r="O43" s="19"/>
      <c r="P43" s="19"/>
      <c r="Q43" s="17"/>
      <c r="R43" s="19"/>
      <c r="S43" s="19"/>
      <c r="T43" s="17"/>
      <c r="U43" s="19"/>
      <c r="V43" s="19"/>
      <c r="W43" s="17"/>
    </row>
    <row r="44" spans="1:23" ht="106" customHeight="1">
      <c r="A44" s="368">
        <v>3</v>
      </c>
      <c r="B44" s="398" t="s">
        <v>2271</v>
      </c>
      <c r="C44" s="399" t="s">
        <v>139</v>
      </c>
      <c r="D44" s="399" t="s">
        <v>140</v>
      </c>
      <c r="E44" s="20"/>
      <c r="F44" s="2"/>
      <c r="G44" s="2"/>
      <c r="H44" s="2"/>
      <c r="I44" s="20"/>
      <c r="J44" s="20"/>
      <c r="K44" s="21"/>
      <c r="L44" s="30" t="s">
        <v>3012</v>
      </c>
      <c r="M44" s="30" t="s">
        <v>2835</v>
      </c>
      <c r="N44" s="41"/>
      <c r="O44" s="2"/>
      <c r="P44" s="2"/>
      <c r="Q44" s="9"/>
      <c r="R44" s="2"/>
      <c r="S44" s="2"/>
      <c r="T44" s="9"/>
      <c r="U44" s="2"/>
      <c r="V44" s="2"/>
      <c r="W44" s="9"/>
    </row>
    <row r="45" spans="1:23" ht="151.5" customHeight="1">
      <c r="A45" s="368">
        <v>3</v>
      </c>
      <c r="B45" s="398" t="s">
        <v>2272</v>
      </c>
      <c r="C45" s="399" t="s">
        <v>141</v>
      </c>
      <c r="D45" s="399" t="s">
        <v>2273</v>
      </c>
      <c r="E45" s="20"/>
      <c r="F45" s="2"/>
      <c r="G45" s="2"/>
      <c r="H45" s="2"/>
      <c r="I45" s="20"/>
      <c r="J45" s="20"/>
      <c r="K45" s="21"/>
      <c r="L45" s="30" t="s">
        <v>3013</v>
      </c>
      <c r="M45" s="30" t="s">
        <v>2835</v>
      </c>
      <c r="N45" s="41"/>
      <c r="O45" s="2"/>
      <c r="P45" s="2"/>
      <c r="Q45" s="9"/>
      <c r="R45" s="2"/>
      <c r="S45" s="2"/>
      <c r="T45" s="9"/>
      <c r="U45" s="2"/>
      <c r="V45" s="2"/>
      <c r="W45" s="9"/>
    </row>
    <row r="46" spans="1:23" ht="120.65" customHeight="1">
      <c r="A46" s="368">
        <v>3</v>
      </c>
      <c r="B46" s="398" t="s">
        <v>2274</v>
      </c>
      <c r="C46" s="399" t="s">
        <v>142</v>
      </c>
      <c r="D46" s="399" t="s">
        <v>143</v>
      </c>
      <c r="E46" s="20"/>
      <c r="F46" s="2"/>
      <c r="G46" s="2"/>
      <c r="H46" s="2"/>
      <c r="I46" s="20"/>
      <c r="J46" s="20"/>
      <c r="K46" s="21"/>
      <c r="L46" s="30" t="s">
        <v>3014</v>
      </c>
      <c r="M46" s="30" t="s">
        <v>2835</v>
      </c>
      <c r="N46" s="41"/>
      <c r="O46" s="2"/>
      <c r="P46" s="2"/>
      <c r="Q46" s="9"/>
      <c r="R46" s="2"/>
      <c r="S46" s="2"/>
      <c r="T46" s="9"/>
      <c r="U46" s="2"/>
      <c r="V46" s="2"/>
      <c r="W46" s="9"/>
    </row>
    <row r="47" spans="1:23" ht="49" customHeight="1">
      <c r="A47" s="368">
        <v>3</v>
      </c>
      <c r="B47" s="398" t="s">
        <v>2275</v>
      </c>
      <c r="C47" s="399" t="s">
        <v>144</v>
      </c>
      <c r="D47" s="399" t="s">
        <v>145</v>
      </c>
      <c r="E47" s="20"/>
      <c r="F47" s="2"/>
      <c r="G47" s="2"/>
      <c r="H47" s="2"/>
      <c r="I47" s="20"/>
      <c r="J47" s="20"/>
      <c r="K47" s="21"/>
      <c r="L47" s="30" t="s">
        <v>3015</v>
      </c>
      <c r="M47" s="30" t="s">
        <v>2633</v>
      </c>
      <c r="N47" s="41"/>
      <c r="O47" s="2"/>
      <c r="P47" s="2"/>
      <c r="Q47" s="9"/>
      <c r="R47" s="2"/>
      <c r="S47" s="2"/>
      <c r="T47" s="9"/>
      <c r="U47" s="2"/>
      <c r="V47" s="2"/>
      <c r="W47" s="9"/>
    </row>
    <row r="48" spans="1:23" s="27" customFormat="1" ht="51" customHeight="1">
      <c r="A48" s="49">
        <v>3</v>
      </c>
      <c r="B48" s="395" t="s">
        <v>2276</v>
      </c>
      <c r="C48" s="396" t="s">
        <v>146</v>
      </c>
      <c r="D48" s="396" t="s">
        <v>2277</v>
      </c>
      <c r="E48" s="19"/>
      <c r="F48" s="19"/>
      <c r="G48" s="19"/>
      <c r="H48" s="19"/>
      <c r="I48" s="19"/>
      <c r="J48" s="19"/>
      <c r="K48" s="17"/>
      <c r="L48" s="29"/>
      <c r="M48" s="29"/>
      <c r="N48" s="45"/>
      <c r="O48" s="19"/>
      <c r="P48" s="19"/>
      <c r="Q48" s="17"/>
      <c r="R48" s="19"/>
      <c r="S48" s="19"/>
      <c r="T48" s="17"/>
      <c r="U48" s="19"/>
      <c r="V48" s="19"/>
      <c r="W48" s="17"/>
    </row>
    <row r="49" spans="1:23" ht="167.5" customHeight="1">
      <c r="A49" s="368">
        <v>3</v>
      </c>
      <c r="B49" s="398" t="s">
        <v>2278</v>
      </c>
      <c r="C49" s="399" t="s">
        <v>148</v>
      </c>
      <c r="D49" s="399" t="s">
        <v>2279</v>
      </c>
      <c r="E49" s="20"/>
      <c r="F49" s="2"/>
      <c r="G49" s="2"/>
      <c r="H49" s="2"/>
      <c r="I49" s="20"/>
      <c r="J49" s="20"/>
      <c r="K49" s="21"/>
      <c r="L49" s="30" t="s">
        <v>3016</v>
      </c>
      <c r="M49" s="30" t="s">
        <v>2835</v>
      </c>
      <c r="N49" s="41"/>
      <c r="O49" s="2"/>
      <c r="P49" s="2"/>
      <c r="Q49" s="9"/>
      <c r="R49" s="2"/>
      <c r="S49" s="2"/>
      <c r="T49" s="9"/>
      <c r="U49" s="2"/>
      <c r="V49" s="2"/>
      <c r="W49" s="9"/>
    </row>
    <row r="50" spans="1:23" s="27" customFormat="1" ht="101.25" customHeight="1">
      <c r="A50" s="49">
        <v>3</v>
      </c>
      <c r="B50" s="395" t="s">
        <v>2280</v>
      </c>
      <c r="C50" s="396" t="s">
        <v>2555</v>
      </c>
      <c r="D50" s="396" t="s">
        <v>2281</v>
      </c>
      <c r="E50" s="19"/>
      <c r="F50" s="19"/>
      <c r="G50" s="19"/>
      <c r="H50" s="19"/>
      <c r="I50" s="19"/>
      <c r="J50" s="19"/>
      <c r="K50" s="17"/>
      <c r="L50" s="29"/>
      <c r="M50" s="29"/>
      <c r="N50" s="45"/>
      <c r="O50" s="19"/>
      <c r="P50" s="19"/>
      <c r="Q50" s="17"/>
      <c r="R50" s="19"/>
      <c r="S50" s="19"/>
      <c r="T50" s="17"/>
      <c r="U50" s="19"/>
      <c r="V50" s="19"/>
      <c r="W50" s="17"/>
    </row>
    <row r="51" spans="1:23" ht="234" customHeight="1">
      <c r="A51" s="368">
        <v>3</v>
      </c>
      <c r="B51" s="398" t="s">
        <v>2282</v>
      </c>
      <c r="C51" s="399" t="s">
        <v>2556</v>
      </c>
      <c r="D51" s="399" t="s">
        <v>2283</v>
      </c>
      <c r="E51" s="20"/>
      <c r="F51" s="2"/>
      <c r="G51" s="2"/>
      <c r="H51" s="2"/>
      <c r="I51" s="20"/>
      <c r="J51" s="20"/>
      <c r="K51" s="21"/>
      <c r="L51" s="30" t="s">
        <v>3017</v>
      </c>
      <c r="M51" s="30" t="s">
        <v>2835</v>
      </c>
      <c r="N51" s="41"/>
      <c r="O51" s="2"/>
      <c r="P51" s="2"/>
      <c r="Q51" s="9"/>
      <c r="R51" s="2"/>
      <c r="S51" s="2"/>
      <c r="T51" s="9"/>
      <c r="U51" s="2"/>
      <c r="V51" s="2"/>
      <c r="W51" s="9"/>
    </row>
    <row r="52" spans="1:23" ht="101.5" customHeight="1">
      <c r="A52" s="368">
        <v>3</v>
      </c>
      <c r="B52" s="398" t="s">
        <v>2284</v>
      </c>
      <c r="C52" s="399" t="s">
        <v>2557</v>
      </c>
      <c r="D52" s="399" t="s">
        <v>2285</v>
      </c>
      <c r="E52" s="20"/>
      <c r="F52" s="2"/>
      <c r="G52" s="2"/>
      <c r="H52" s="2"/>
      <c r="I52" s="20"/>
      <c r="J52" s="20"/>
      <c r="K52" s="21"/>
      <c r="L52" s="30" t="s">
        <v>2907</v>
      </c>
      <c r="M52" s="30" t="s">
        <v>2835</v>
      </c>
      <c r="N52" s="41"/>
      <c r="O52" s="2"/>
      <c r="P52" s="2"/>
      <c r="Q52" s="9"/>
      <c r="R52" s="2"/>
      <c r="S52" s="2"/>
      <c r="T52" s="9"/>
      <c r="U52" s="2"/>
      <c r="V52" s="2"/>
      <c r="W52" s="9"/>
    </row>
    <row r="53" spans="1:23" ht="409.5">
      <c r="A53" s="368">
        <v>3</v>
      </c>
      <c r="B53" s="398" t="s">
        <v>2286</v>
      </c>
      <c r="C53" s="399" t="s">
        <v>2558</v>
      </c>
      <c r="D53" s="399" t="s">
        <v>2287</v>
      </c>
      <c r="E53" s="20"/>
      <c r="F53" s="2"/>
      <c r="G53" s="2"/>
      <c r="H53" s="2"/>
      <c r="I53" s="20"/>
      <c r="J53" s="20"/>
      <c r="K53" s="21"/>
      <c r="L53" s="30" t="s">
        <v>2907</v>
      </c>
      <c r="M53" s="30" t="s">
        <v>2835</v>
      </c>
      <c r="N53" s="41"/>
      <c r="O53" s="2"/>
      <c r="P53" s="2"/>
      <c r="Q53" s="9"/>
      <c r="R53" s="2"/>
      <c r="S53" s="2"/>
      <c r="T53" s="9"/>
      <c r="U53" s="2"/>
      <c r="V53" s="2"/>
      <c r="W53" s="9"/>
    </row>
    <row r="54" spans="1:23" s="27" customFormat="1" ht="52">
      <c r="A54" s="368">
        <v>3</v>
      </c>
      <c r="B54" s="394" t="s">
        <v>2288</v>
      </c>
      <c r="C54" s="403" t="s">
        <v>2289</v>
      </c>
      <c r="D54" s="403" t="s">
        <v>2290</v>
      </c>
      <c r="E54" s="19"/>
      <c r="F54" s="19"/>
      <c r="G54" s="19"/>
      <c r="H54" s="19"/>
      <c r="I54" s="19"/>
      <c r="J54" s="19"/>
      <c r="K54" s="17"/>
      <c r="L54" s="29"/>
      <c r="M54" s="29"/>
      <c r="N54" s="45"/>
      <c r="O54" s="19"/>
      <c r="P54" s="19"/>
      <c r="Q54" s="17"/>
      <c r="R54" s="19"/>
      <c r="S54" s="19"/>
      <c r="T54" s="17"/>
      <c r="U54" s="19"/>
      <c r="V54" s="19"/>
      <c r="W54" s="17"/>
    </row>
    <row r="55" spans="1:23" ht="174.65" customHeight="1">
      <c r="A55" s="368">
        <v>3</v>
      </c>
      <c r="B55" s="400" t="s">
        <v>2291</v>
      </c>
      <c r="C55" s="404" t="s">
        <v>3037</v>
      </c>
      <c r="D55" s="404" t="s">
        <v>3038</v>
      </c>
      <c r="E55" s="20"/>
      <c r="F55" s="2"/>
      <c r="G55" s="2"/>
      <c r="H55" s="2"/>
      <c r="I55" s="20"/>
      <c r="J55" s="20"/>
      <c r="K55" s="21"/>
      <c r="L55" s="30" t="s">
        <v>3018</v>
      </c>
      <c r="M55" s="30" t="s">
        <v>2835</v>
      </c>
      <c r="N55" s="41"/>
      <c r="O55" s="2"/>
      <c r="P55" s="2"/>
      <c r="Q55" s="9"/>
      <c r="R55" s="2"/>
      <c r="S55" s="2"/>
      <c r="T55" s="9"/>
      <c r="U55" s="2"/>
      <c r="V55" s="2"/>
      <c r="W55" s="9"/>
    </row>
    <row r="56" spans="1:23" ht="80.5" customHeight="1">
      <c r="A56" s="368">
        <v>3</v>
      </c>
      <c r="B56" s="400" t="s">
        <v>2292</v>
      </c>
      <c r="C56" s="404" t="s">
        <v>284</v>
      </c>
      <c r="D56" s="404" t="s">
        <v>285</v>
      </c>
      <c r="E56" s="20"/>
      <c r="F56" s="2"/>
      <c r="G56" s="2"/>
      <c r="H56" s="2"/>
      <c r="I56" s="20"/>
      <c r="J56" s="20"/>
      <c r="K56" s="21"/>
      <c r="L56" s="30" t="s">
        <v>2839</v>
      </c>
      <c r="M56" s="30" t="s">
        <v>2835</v>
      </c>
      <c r="N56" s="41"/>
      <c r="O56" s="2"/>
      <c r="P56" s="2"/>
      <c r="Q56" s="9"/>
      <c r="R56" s="2"/>
      <c r="S56" s="2"/>
      <c r="T56" s="9"/>
      <c r="U56" s="2"/>
      <c r="V56" s="2"/>
      <c r="W56" s="9"/>
    </row>
    <row r="57" spans="1:23" s="18" customFormat="1" ht="91">
      <c r="A57" s="368">
        <v>3</v>
      </c>
      <c r="B57" s="395" t="s">
        <v>2293</v>
      </c>
      <c r="C57" s="403" t="s">
        <v>2294</v>
      </c>
      <c r="D57" s="403" t="s">
        <v>2295</v>
      </c>
      <c r="E57" s="20"/>
      <c r="F57" s="20"/>
      <c r="G57" s="20"/>
      <c r="H57" s="20"/>
      <c r="I57" s="20"/>
      <c r="J57" s="20"/>
      <c r="K57" s="21"/>
      <c r="L57" s="473"/>
      <c r="M57" s="473"/>
      <c r="N57" s="517"/>
      <c r="O57" s="20"/>
      <c r="P57" s="20"/>
      <c r="Q57" s="21"/>
      <c r="R57" s="20"/>
      <c r="S57" s="20"/>
      <c r="T57" s="21"/>
      <c r="U57" s="20"/>
      <c r="V57" s="20"/>
      <c r="W57" s="21"/>
    </row>
    <row r="58" spans="1:23" ht="122.15" customHeight="1">
      <c r="A58" s="368">
        <v>3</v>
      </c>
      <c r="B58" s="398" t="s">
        <v>2296</v>
      </c>
      <c r="C58" s="404" t="s">
        <v>287</v>
      </c>
      <c r="D58" s="404" t="s">
        <v>288</v>
      </c>
      <c r="E58" s="20"/>
      <c r="F58" s="2"/>
      <c r="G58" s="2"/>
      <c r="H58" s="2"/>
      <c r="I58" s="20"/>
      <c r="J58" s="20"/>
      <c r="K58" s="21"/>
      <c r="L58" s="30" t="s">
        <v>3019</v>
      </c>
      <c r="M58" s="30" t="s">
        <v>2835</v>
      </c>
      <c r="N58" s="41"/>
      <c r="O58" s="2"/>
      <c r="P58" s="2"/>
      <c r="Q58" s="9"/>
      <c r="R58" s="2"/>
      <c r="S58" s="2"/>
      <c r="T58" s="9"/>
      <c r="U58" s="2"/>
      <c r="V58" s="2"/>
      <c r="W58" s="9"/>
    </row>
    <row r="59" spans="1:23" ht="139.5" customHeight="1">
      <c r="A59" s="368">
        <v>3</v>
      </c>
      <c r="B59" s="398" t="s">
        <v>2297</v>
      </c>
      <c r="C59" s="404" t="s">
        <v>289</v>
      </c>
      <c r="D59" s="404" t="s">
        <v>2298</v>
      </c>
      <c r="E59" s="20"/>
      <c r="F59" s="2"/>
      <c r="G59" s="2"/>
      <c r="H59" s="2"/>
      <c r="I59" s="20"/>
      <c r="J59" s="20"/>
      <c r="K59" s="21"/>
      <c r="L59" s="30" t="s">
        <v>3020</v>
      </c>
      <c r="M59" s="30" t="s">
        <v>2835</v>
      </c>
      <c r="N59" s="41"/>
      <c r="O59" s="2"/>
      <c r="P59" s="2"/>
      <c r="Q59" s="9"/>
      <c r="R59" s="2"/>
      <c r="S59" s="2"/>
      <c r="T59" s="9"/>
      <c r="U59" s="2"/>
      <c r="V59" s="2"/>
      <c r="W59" s="9"/>
    </row>
    <row r="60" spans="1:23" ht="199.5" customHeight="1">
      <c r="A60" s="368">
        <v>3</v>
      </c>
      <c r="B60" s="398" t="s">
        <v>2299</v>
      </c>
      <c r="C60" s="404" t="s">
        <v>290</v>
      </c>
      <c r="D60" s="404" t="s">
        <v>2300</v>
      </c>
      <c r="E60" s="20"/>
      <c r="F60" s="2"/>
      <c r="G60" s="2"/>
      <c r="H60" s="2"/>
      <c r="I60" s="20"/>
      <c r="J60" s="20"/>
      <c r="K60" s="21"/>
      <c r="L60" s="30" t="s">
        <v>3021</v>
      </c>
      <c r="M60" s="30" t="s">
        <v>2835</v>
      </c>
      <c r="N60" s="41"/>
      <c r="O60" s="2"/>
      <c r="P60" s="2"/>
      <c r="Q60" s="9"/>
      <c r="R60" s="2"/>
      <c r="S60" s="2"/>
      <c r="T60" s="9"/>
      <c r="U60" s="2"/>
      <c r="V60" s="2"/>
      <c r="W60" s="9"/>
    </row>
    <row r="61" spans="1:23" ht="96" customHeight="1">
      <c r="A61" s="368">
        <v>3</v>
      </c>
      <c r="B61" s="398" t="s">
        <v>2301</v>
      </c>
      <c r="C61" s="404" t="s">
        <v>291</v>
      </c>
      <c r="D61" s="404" t="s">
        <v>292</v>
      </c>
      <c r="E61" s="20"/>
      <c r="F61" s="2"/>
      <c r="G61" s="2"/>
      <c r="H61" s="2"/>
      <c r="I61" s="20"/>
      <c r="J61" s="20"/>
      <c r="K61" s="21"/>
      <c r="L61" s="30" t="s">
        <v>3022</v>
      </c>
      <c r="M61" s="30" t="s">
        <v>2835</v>
      </c>
      <c r="N61" s="41"/>
      <c r="O61" s="2"/>
      <c r="P61" s="2"/>
      <c r="Q61" s="9"/>
      <c r="R61" s="2"/>
      <c r="S61" s="2"/>
      <c r="T61" s="9"/>
      <c r="U61" s="2"/>
      <c r="V61" s="2"/>
      <c r="W61" s="9"/>
    </row>
    <row r="62" spans="1:23" ht="91">
      <c r="A62" s="368">
        <v>3</v>
      </c>
      <c r="B62" s="398" t="s">
        <v>2302</v>
      </c>
      <c r="C62" s="404" t="s">
        <v>293</v>
      </c>
      <c r="D62" s="404" t="s">
        <v>294</v>
      </c>
      <c r="E62" s="20"/>
      <c r="F62" s="2"/>
      <c r="G62" s="2"/>
      <c r="H62" s="2"/>
      <c r="I62" s="20"/>
      <c r="J62" s="20"/>
      <c r="K62" s="21"/>
      <c r="L62" s="30" t="s">
        <v>3023</v>
      </c>
      <c r="M62" s="30" t="s">
        <v>2835</v>
      </c>
      <c r="N62" s="41"/>
      <c r="O62" s="2"/>
      <c r="P62" s="2"/>
      <c r="Q62" s="9"/>
      <c r="R62" s="2"/>
      <c r="S62" s="2"/>
      <c r="T62" s="9"/>
      <c r="U62" s="2"/>
      <c r="V62" s="2"/>
      <c r="W62" s="9"/>
    </row>
    <row r="63" spans="1:23" ht="54.65" customHeight="1">
      <c r="A63" s="368">
        <v>3</v>
      </c>
      <c r="B63" s="398" t="s">
        <v>2303</v>
      </c>
      <c r="C63" s="404" t="s">
        <v>295</v>
      </c>
      <c r="D63" s="404" t="s">
        <v>296</v>
      </c>
      <c r="E63" s="20"/>
      <c r="F63" s="2"/>
      <c r="G63" s="2"/>
      <c r="H63" s="2"/>
      <c r="I63" s="20"/>
      <c r="J63" s="20"/>
      <c r="K63" s="21"/>
      <c r="L63" s="30" t="s">
        <v>2840</v>
      </c>
      <c r="M63" s="30" t="s">
        <v>2835</v>
      </c>
      <c r="N63" s="41"/>
      <c r="O63" s="2"/>
      <c r="P63" s="2"/>
      <c r="Q63" s="9"/>
      <c r="R63" s="2"/>
      <c r="S63" s="2"/>
      <c r="T63" s="9"/>
      <c r="U63" s="2"/>
      <c r="V63" s="2"/>
      <c r="W63" s="9"/>
    </row>
    <row r="64" spans="1:23" ht="78">
      <c r="A64" s="368">
        <v>3</v>
      </c>
      <c r="B64" s="398" t="s">
        <v>2304</v>
      </c>
      <c r="C64" s="404" t="s">
        <v>297</v>
      </c>
      <c r="D64" s="404" t="s">
        <v>298</v>
      </c>
      <c r="E64" s="20"/>
      <c r="F64" s="2"/>
      <c r="G64" s="2"/>
      <c r="H64" s="2"/>
      <c r="I64" s="20"/>
      <c r="J64" s="20"/>
      <c r="K64" s="21"/>
      <c r="L64" s="30" t="s">
        <v>2841</v>
      </c>
      <c r="M64" s="30" t="s">
        <v>2835</v>
      </c>
      <c r="N64" s="41"/>
      <c r="O64" s="2"/>
      <c r="P64" s="2"/>
      <c r="Q64" s="9"/>
      <c r="R64" s="2"/>
      <c r="S64" s="2"/>
      <c r="T64" s="9"/>
      <c r="U64" s="2"/>
      <c r="V64" s="2"/>
      <c r="W64" s="9"/>
    </row>
    <row r="65" spans="1:23" s="27" customFormat="1" ht="91">
      <c r="A65" s="49">
        <v>3</v>
      </c>
      <c r="B65" s="395" t="s">
        <v>2305</v>
      </c>
      <c r="C65" s="396" t="s">
        <v>2306</v>
      </c>
      <c r="D65" s="396" t="s">
        <v>2307</v>
      </c>
      <c r="E65" s="19"/>
      <c r="F65" s="19"/>
      <c r="G65" s="19"/>
      <c r="H65" s="19"/>
      <c r="I65" s="19"/>
      <c r="J65" s="19"/>
      <c r="K65" s="17"/>
      <c r="L65" s="29"/>
      <c r="M65" s="29"/>
      <c r="N65" s="45"/>
      <c r="O65" s="19"/>
      <c r="P65" s="19"/>
      <c r="Q65" s="17"/>
      <c r="R65" s="19"/>
      <c r="S65" s="19"/>
      <c r="T65" s="17"/>
      <c r="U65" s="19"/>
      <c r="V65" s="19"/>
      <c r="W65" s="17"/>
    </row>
    <row r="66" spans="1:23" ht="221">
      <c r="A66" s="368">
        <v>3</v>
      </c>
      <c r="B66" s="398" t="s">
        <v>2308</v>
      </c>
      <c r="C66" s="399" t="s">
        <v>282</v>
      </c>
      <c r="D66" s="399" t="s">
        <v>283</v>
      </c>
      <c r="E66" s="20"/>
      <c r="F66" s="2"/>
      <c r="G66" s="2"/>
      <c r="H66" s="2"/>
      <c r="I66" s="20"/>
      <c r="J66" s="20"/>
      <c r="K66" s="21"/>
      <c r="L66" s="30" t="s">
        <v>3024</v>
      </c>
      <c r="M66" s="30" t="s">
        <v>2835</v>
      </c>
      <c r="N66" s="41"/>
      <c r="O66" s="2"/>
      <c r="P66" s="2"/>
      <c r="Q66" s="9"/>
      <c r="R66" s="2"/>
      <c r="S66" s="2"/>
      <c r="T66" s="9"/>
      <c r="U66" s="2"/>
      <c r="V66" s="2"/>
      <c r="W66" s="9"/>
    </row>
    <row r="67" spans="1:23" s="27" customFormat="1" ht="84" customHeight="1">
      <c r="A67" s="49">
        <v>3</v>
      </c>
      <c r="B67" s="395" t="s">
        <v>2309</v>
      </c>
      <c r="C67" s="396" t="s">
        <v>2559</v>
      </c>
      <c r="D67" s="396" t="s">
        <v>2310</v>
      </c>
      <c r="E67" s="19"/>
      <c r="F67" s="19"/>
      <c r="G67" s="19"/>
      <c r="H67" s="19"/>
      <c r="I67" s="19"/>
      <c r="J67" s="19"/>
      <c r="K67" s="17"/>
      <c r="L67" s="29"/>
      <c r="M67" s="29"/>
      <c r="N67" s="45"/>
      <c r="O67" s="19"/>
      <c r="P67" s="19"/>
      <c r="Q67" s="17"/>
      <c r="R67" s="19"/>
      <c r="S67" s="19"/>
      <c r="T67" s="17"/>
      <c r="U67" s="19"/>
      <c r="V67" s="19"/>
      <c r="W67" s="17"/>
    </row>
    <row r="68" spans="1:23" ht="95.15" customHeight="1">
      <c r="A68" s="368">
        <v>3</v>
      </c>
      <c r="B68" s="398" t="s">
        <v>2311</v>
      </c>
      <c r="C68" s="399" t="s">
        <v>2560</v>
      </c>
      <c r="D68" s="399" t="s">
        <v>2312</v>
      </c>
      <c r="E68" s="20"/>
      <c r="F68" s="2"/>
      <c r="G68" s="2"/>
      <c r="H68" s="2"/>
      <c r="I68" s="20"/>
      <c r="J68" s="20"/>
      <c r="K68" s="21"/>
      <c r="L68" s="30" t="s">
        <v>2842</v>
      </c>
      <c r="M68" s="30" t="s">
        <v>2835</v>
      </c>
      <c r="N68" s="41"/>
      <c r="O68" s="2"/>
      <c r="P68" s="2"/>
      <c r="Q68" s="9"/>
      <c r="R68" s="2"/>
      <c r="S68" s="2"/>
      <c r="T68" s="9"/>
      <c r="U68" s="2"/>
      <c r="V68" s="2"/>
      <c r="W68" s="9"/>
    </row>
    <row r="69" spans="1:23" ht="97" customHeight="1">
      <c r="A69" s="368">
        <v>3</v>
      </c>
      <c r="B69" s="398" t="s">
        <v>2313</v>
      </c>
      <c r="C69" s="399" t="s">
        <v>2561</v>
      </c>
      <c r="D69" s="399" t="s">
        <v>2314</v>
      </c>
      <c r="E69" s="20"/>
      <c r="F69" s="2"/>
      <c r="G69" s="2"/>
      <c r="H69" s="2"/>
      <c r="I69" s="20"/>
      <c r="J69" s="20"/>
      <c r="K69" s="21"/>
      <c r="L69" s="30" t="s">
        <v>3025</v>
      </c>
      <c r="M69" s="30" t="s">
        <v>2835</v>
      </c>
      <c r="N69" s="41"/>
      <c r="O69" s="2"/>
      <c r="P69" s="2"/>
      <c r="Q69" s="9"/>
      <c r="R69" s="2"/>
      <c r="S69" s="2"/>
      <c r="T69" s="9"/>
      <c r="U69" s="2"/>
      <c r="V69" s="2"/>
      <c r="W69" s="9"/>
    </row>
    <row r="70" spans="1:23" s="27" customFormat="1" ht="104">
      <c r="A70" s="49">
        <v>3</v>
      </c>
      <c r="B70" s="395" t="s">
        <v>2315</v>
      </c>
      <c r="C70" s="396" t="s">
        <v>2316</v>
      </c>
      <c r="D70" s="396" t="s">
        <v>2317</v>
      </c>
      <c r="E70" s="19"/>
      <c r="F70" s="19"/>
      <c r="G70" s="19"/>
      <c r="H70" s="19"/>
      <c r="I70" s="19"/>
      <c r="J70" s="19"/>
      <c r="K70" s="17"/>
      <c r="L70" s="29"/>
      <c r="M70" s="29"/>
      <c r="N70" s="45"/>
      <c r="O70" s="19"/>
      <c r="P70" s="19"/>
      <c r="Q70" s="17"/>
      <c r="R70" s="19"/>
      <c r="S70" s="19"/>
      <c r="T70" s="17"/>
      <c r="U70" s="19"/>
      <c r="V70" s="19"/>
      <c r="W70" s="17"/>
    </row>
    <row r="71" spans="1:23" ht="142.5" customHeight="1">
      <c r="A71" s="368">
        <v>3</v>
      </c>
      <c r="B71" s="398" t="s">
        <v>2318</v>
      </c>
      <c r="C71" s="399" t="s">
        <v>158</v>
      </c>
      <c r="D71" s="399" t="s">
        <v>159</v>
      </c>
      <c r="E71" s="20"/>
      <c r="F71" s="2"/>
      <c r="G71" s="2"/>
      <c r="H71" s="2"/>
      <c r="I71" s="20"/>
      <c r="J71" s="20"/>
      <c r="K71" s="21"/>
      <c r="L71" s="30" t="s">
        <v>3026</v>
      </c>
      <c r="M71" s="30" t="s">
        <v>2835</v>
      </c>
      <c r="N71" s="41"/>
      <c r="O71" s="2"/>
      <c r="P71" s="2"/>
      <c r="Q71" s="9"/>
      <c r="R71" s="2"/>
      <c r="S71" s="2"/>
      <c r="T71" s="9"/>
      <c r="U71" s="2"/>
      <c r="V71" s="2"/>
      <c r="W71" s="9"/>
    </row>
    <row r="72" spans="1:23" ht="60.65" customHeight="1">
      <c r="A72" s="368">
        <v>3</v>
      </c>
      <c r="B72" s="398" t="s">
        <v>2319</v>
      </c>
      <c r="C72" s="399" t="s">
        <v>161</v>
      </c>
      <c r="D72" s="399" t="s">
        <v>162</v>
      </c>
      <c r="E72" s="20"/>
      <c r="F72" s="2"/>
      <c r="G72" s="2"/>
      <c r="H72" s="2"/>
      <c r="I72" s="20"/>
      <c r="J72" s="20"/>
      <c r="K72" s="21"/>
      <c r="L72" s="30" t="s">
        <v>3029</v>
      </c>
      <c r="M72" s="30" t="s">
        <v>2835</v>
      </c>
      <c r="N72" s="41"/>
      <c r="O72" s="2"/>
      <c r="P72" s="2"/>
      <c r="Q72" s="9"/>
      <c r="R72" s="2"/>
      <c r="S72" s="2"/>
      <c r="T72" s="9"/>
      <c r="U72" s="2"/>
      <c r="V72" s="2"/>
      <c r="W72" s="9"/>
    </row>
    <row r="73" spans="1:23" ht="108" customHeight="1">
      <c r="A73" s="368">
        <v>3</v>
      </c>
      <c r="B73" s="398" t="s">
        <v>2320</v>
      </c>
      <c r="C73" s="399" t="s">
        <v>163</v>
      </c>
      <c r="D73" s="399" t="s">
        <v>164</v>
      </c>
      <c r="E73" s="20"/>
      <c r="F73" s="2"/>
      <c r="G73" s="2"/>
      <c r="H73" s="2"/>
      <c r="I73" s="20"/>
      <c r="J73" s="20"/>
      <c r="K73" s="21"/>
      <c r="L73" s="30" t="s">
        <v>2908</v>
      </c>
      <c r="M73" s="30" t="s">
        <v>2835</v>
      </c>
      <c r="N73" s="41"/>
      <c r="O73" s="2"/>
      <c r="P73" s="2"/>
      <c r="Q73" s="9"/>
      <c r="R73" s="2"/>
      <c r="S73" s="2"/>
      <c r="T73" s="9"/>
      <c r="U73" s="2"/>
      <c r="V73" s="2"/>
      <c r="W73" s="9"/>
    </row>
    <row r="74" spans="1:23" ht="65">
      <c r="A74" s="368">
        <v>3</v>
      </c>
      <c r="B74" s="398" t="s">
        <v>2321</v>
      </c>
      <c r="C74" s="399" t="s">
        <v>165</v>
      </c>
      <c r="D74" s="399" t="s">
        <v>166</v>
      </c>
      <c r="E74" s="20"/>
      <c r="F74" s="2"/>
      <c r="G74" s="2"/>
      <c r="H74" s="2"/>
      <c r="I74" s="20"/>
      <c r="J74" s="20"/>
      <c r="K74" s="21"/>
      <c r="L74" s="30" t="s">
        <v>3027</v>
      </c>
      <c r="M74" s="30" t="s">
        <v>2835</v>
      </c>
      <c r="N74" s="41"/>
      <c r="O74" s="2"/>
      <c r="P74" s="2"/>
      <c r="Q74" s="9"/>
      <c r="R74" s="2"/>
      <c r="S74" s="2"/>
      <c r="T74" s="9"/>
      <c r="U74" s="2"/>
      <c r="V74" s="2"/>
      <c r="W74" s="9"/>
    </row>
    <row r="75" spans="1:23" ht="126.65" customHeight="1">
      <c r="A75" s="368">
        <v>3</v>
      </c>
      <c r="B75" s="398" t="s">
        <v>2322</v>
      </c>
      <c r="C75" s="399" t="s">
        <v>167</v>
      </c>
      <c r="D75" s="399" t="s">
        <v>168</v>
      </c>
      <c r="E75" s="20"/>
      <c r="F75" s="2"/>
      <c r="G75" s="2"/>
      <c r="H75" s="2"/>
      <c r="I75" s="20"/>
      <c r="J75" s="20"/>
      <c r="K75" s="21"/>
      <c r="L75" s="30" t="s">
        <v>3028</v>
      </c>
      <c r="M75" s="30" t="s">
        <v>2835</v>
      </c>
      <c r="N75" s="41"/>
      <c r="O75" s="2"/>
      <c r="P75" s="2"/>
      <c r="Q75" s="9"/>
      <c r="R75" s="2"/>
      <c r="S75" s="2"/>
      <c r="T75" s="9"/>
      <c r="U75" s="2"/>
      <c r="V75" s="2"/>
      <c r="W75" s="9"/>
    </row>
    <row r="76" spans="1:23" s="18" customFormat="1" ht="52">
      <c r="A76" s="49">
        <v>3</v>
      </c>
      <c r="B76" s="405" t="s">
        <v>2323</v>
      </c>
      <c r="C76" s="396" t="s">
        <v>3039</v>
      </c>
      <c r="D76" s="396" t="s">
        <v>3040</v>
      </c>
      <c r="E76" s="20"/>
      <c r="F76" s="20"/>
      <c r="G76" s="20"/>
      <c r="H76" s="20"/>
      <c r="I76" s="20"/>
      <c r="J76" s="20"/>
      <c r="K76" s="21"/>
      <c r="L76" s="473"/>
      <c r="M76" s="473"/>
      <c r="N76" s="517"/>
      <c r="O76" s="20"/>
      <c r="P76" s="20"/>
      <c r="Q76" s="21"/>
      <c r="R76" s="20"/>
      <c r="S76" s="20"/>
      <c r="T76" s="21"/>
      <c r="U76" s="20"/>
      <c r="V76" s="20"/>
      <c r="W76" s="21"/>
    </row>
    <row r="77" spans="1:23" ht="126" customHeight="1">
      <c r="A77" s="368">
        <v>3</v>
      </c>
      <c r="B77" s="404" t="s">
        <v>2324</v>
      </c>
      <c r="C77" s="399" t="s">
        <v>299</v>
      </c>
      <c r="D77" s="399" t="s">
        <v>300</v>
      </c>
      <c r="E77" s="20"/>
      <c r="F77" s="2"/>
      <c r="G77" s="2"/>
      <c r="H77" s="2"/>
      <c r="I77" s="20"/>
      <c r="J77" s="20"/>
      <c r="K77" s="21"/>
      <c r="L77" s="30" t="s">
        <v>3030</v>
      </c>
      <c r="M77" s="30" t="s">
        <v>2835</v>
      </c>
      <c r="N77" s="41"/>
      <c r="O77" s="2"/>
      <c r="P77" s="2"/>
      <c r="Q77" s="9"/>
      <c r="R77" s="2"/>
      <c r="S77" s="2"/>
      <c r="T77" s="9"/>
      <c r="U77" s="2"/>
      <c r="V77" s="2"/>
      <c r="W77" s="9"/>
    </row>
    <row r="78" spans="1:23" ht="103.5" customHeight="1">
      <c r="A78" s="368">
        <v>3</v>
      </c>
      <c r="B78" s="404" t="s">
        <v>2325</v>
      </c>
      <c r="C78" s="399" t="s">
        <v>301</v>
      </c>
      <c r="D78" s="399" t="s">
        <v>302</v>
      </c>
      <c r="E78" s="20"/>
      <c r="F78" s="2"/>
      <c r="G78" s="2"/>
      <c r="H78" s="2"/>
      <c r="I78" s="20"/>
      <c r="J78" s="20"/>
      <c r="K78" s="21"/>
      <c r="L78" s="30" t="s">
        <v>2843</v>
      </c>
      <c r="M78" s="30" t="s">
        <v>2835</v>
      </c>
      <c r="N78" s="41"/>
      <c r="O78" s="2"/>
      <c r="P78" s="2"/>
      <c r="Q78" s="9"/>
      <c r="R78" s="2"/>
      <c r="S78" s="2"/>
      <c r="T78" s="9"/>
      <c r="U78" s="2"/>
      <c r="V78" s="2"/>
      <c r="W78" s="9"/>
    </row>
    <row r="79" spans="1:23" ht="119.5" customHeight="1">
      <c r="A79" s="368">
        <v>3</v>
      </c>
      <c r="B79" s="404" t="s">
        <v>2326</v>
      </c>
      <c r="C79" s="399" t="s">
        <v>2562</v>
      </c>
      <c r="D79" s="399" t="s">
        <v>2327</v>
      </c>
      <c r="E79" s="20"/>
      <c r="F79" s="2"/>
      <c r="G79" s="2"/>
      <c r="H79" s="2"/>
      <c r="I79" s="20"/>
      <c r="J79" s="20"/>
      <c r="K79" s="21"/>
      <c r="L79" s="30" t="s">
        <v>2843</v>
      </c>
      <c r="M79" s="30" t="s">
        <v>2835</v>
      </c>
      <c r="N79" s="41"/>
      <c r="O79" s="2"/>
      <c r="P79" s="2"/>
      <c r="Q79" s="9"/>
      <c r="R79" s="2"/>
      <c r="S79" s="2"/>
      <c r="T79" s="9"/>
      <c r="U79" s="2"/>
      <c r="V79" s="2"/>
      <c r="W79" s="9"/>
    </row>
    <row r="80" spans="1:23" ht="82.5" customHeight="1">
      <c r="A80" s="368">
        <v>3</v>
      </c>
      <c r="B80" s="404" t="s">
        <v>2328</v>
      </c>
      <c r="C80" s="399" t="s">
        <v>2563</v>
      </c>
      <c r="D80" s="399" t="s">
        <v>2329</v>
      </c>
      <c r="E80" s="20"/>
      <c r="F80" s="2"/>
      <c r="G80" s="2"/>
      <c r="H80" s="2"/>
      <c r="I80" s="20"/>
      <c r="J80" s="20"/>
      <c r="K80" s="21"/>
      <c r="L80" s="30" t="s">
        <v>2844</v>
      </c>
      <c r="M80" s="30" t="s">
        <v>2835</v>
      </c>
      <c r="N80" s="41"/>
      <c r="O80" s="2"/>
      <c r="P80" s="2"/>
      <c r="Q80" s="9"/>
      <c r="R80" s="2"/>
      <c r="S80" s="2"/>
      <c r="T80" s="9"/>
      <c r="U80" s="2"/>
      <c r="V80" s="2"/>
      <c r="W80" s="9"/>
    </row>
    <row r="81" spans="1:23" ht="60" customHeight="1">
      <c r="A81" s="368">
        <v>3</v>
      </c>
      <c r="B81" s="398" t="s">
        <v>2330</v>
      </c>
      <c r="C81" s="399" t="s">
        <v>2564</v>
      </c>
      <c r="D81" s="399" t="s">
        <v>2331</v>
      </c>
      <c r="E81" s="20"/>
      <c r="F81" s="2"/>
      <c r="G81" s="2"/>
      <c r="H81" s="2"/>
      <c r="I81" s="20"/>
      <c r="J81" s="20"/>
      <c r="K81" s="21"/>
      <c r="L81" s="30" t="s">
        <v>2845</v>
      </c>
      <c r="M81" s="30" t="s">
        <v>2633</v>
      </c>
      <c r="N81" s="41"/>
      <c r="O81" s="2"/>
      <c r="P81" s="2"/>
      <c r="Q81" s="9"/>
      <c r="R81" s="2"/>
      <c r="S81" s="2"/>
      <c r="T81" s="9"/>
      <c r="U81" s="2"/>
      <c r="V81" s="2"/>
      <c r="W81" s="9"/>
    </row>
    <row r="82" spans="1:23" s="18" customFormat="1" ht="34.5" customHeight="1">
      <c r="A82" s="49">
        <v>3</v>
      </c>
      <c r="B82" s="397" t="s">
        <v>2332</v>
      </c>
      <c r="C82" s="396" t="s">
        <v>2565</v>
      </c>
      <c r="D82" s="396" t="s">
        <v>2333</v>
      </c>
      <c r="E82" s="20"/>
      <c r="F82" s="20"/>
      <c r="G82" s="20"/>
      <c r="H82" s="20"/>
      <c r="I82" s="20"/>
      <c r="J82" s="20"/>
      <c r="K82" s="21"/>
      <c r="L82" s="473"/>
      <c r="M82" s="473"/>
      <c r="N82" s="517"/>
      <c r="O82" s="20"/>
      <c r="P82" s="20"/>
      <c r="Q82" s="21"/>
      <c r="R82" s="20"/>
      <c r="S82" s="20"/>
      <c r="T82" s="21"/>
      <c r="U82" s="20"/>
      <c r="V82" s="20"/>
      <c r="W82" s="21"/>
    </row>
    <row r="83" spans="1:23" ht="70.5" customHeight="1">
      <c r="A83" s="368">
        <v>3</v>
      </c>
      <c r="B83" s="400" t="s">
        <v>2334</v>
      </c>
      <c r="C83" s="399" t="s">
        <v>2566</v>
      </c>
      <c r="D83" s="399" t="s">
        <v>2335</v>
      </c>
      <c r="E83" s="20"/>
      <c r="F83" s="2"/>
      <c r="G83" s="2"/>
      <c r="H83" s="2"/>
      <c r="I83" s="20"/>
      <c r="J83" s="20"/>
      <c r="K83" s="21"/>
      <c r="L83" s="30" t="s">
        <v>2846</v>
      </c>
      <c r="M83" s="30" t="s">
        <v>2633</v>
      </c>
      <c r="N83" s="41"/>
      <c r="O83" s="2"/>
      <c r="P83" s="2"/>
      <c r="Q83" s="9"/>
      <c r="R83" s="2"/>
      <c r="S83" s="2"/>
      <c r="T83" s="9"/>
      <c r="U83" s="2"/>
      <c r="V83" s="2"/>
      <c r="W83" s="9"/>
    </row>
    <row r="84" spans="1:23" ht="76">
      <c r="A84" s="368">
        <v>3</v>
      </c>
      <c r="B84" s="398" t="s">
        <v>2336</v>
      </c>
      <c r="C84" s="399" t="s">
        <v>3041</v>
      </c>
      <c r="D84" s="399" t="s">
        <v>3042</v>
      </c>
      <c r="E84" s="20"/>
      <c r="F84" s="2"/>
      <c r="G84" s="2"/>
      <c r="H84" s="2"/>
      <c r="I84" s="20"/>
      <c r="J84" s="20"/>
      <c r="K84" s="21"/>
      <c r="L84" s="30" t="s">
        <v>2846</v>
      </c>
      <c r="M84" s="30" t="s">
        <v>2633</v>
      </c>
      <c r="N84" s="41"/>
      <c r="O84" s="2"/>
      <c r="P84" s="2"/>
      <c r="Q84" s="9"/>
      <c r="R84" s="2"/>
      <c r="S84" s="2"/>
      <c r="T84" s="9"/>
      <c r="U84" s="2"/>
      <c r="V84" s="2"/>
      <c r="W84" s="9"/>
    </row>
    <row r="85" spans="1:23" s="18" customFormat="1" ht="104">
      <c r="A85" s="49">
        <v>3</v>
      </c>
      <c r="B85" s="394" t="s">
        <v>76</v>
      </c>
      <c r="C85" s="396" t="s">
        <v>2337</v>
      </c>
      <c r="D85" s="396" t="s">
        <v>3043</v>
      </c>
      <c r="E85" s="20"/>
      <c r="F85" s="20"/>
      <c r="G85" s="20"/>
      <c r="H85" s="20"/>
      <c r="I85" s="20"/>
      <c r="J85" s="20"/>
      <c r="K85" s="21"/>
      <c r="L85" s="473"/>
      <c r="M85" s="473"/>
      <c r="N85" s="517"/>
      <c r="O85" s="20"/>
      <c r="P85" s="20"/>
      <c r="Q85" s="21"/>
      <c r="R85" s="20"/>
      <c r="S85" s="20"/>
      <c r="T85" s="21"/>
      <c r="U85" s="20"/>
      <c r="V85" s="20"/>
      <c r="W85" s="21"/>
    </row>
    <row r="86" spans="1:23" ht="234">
      <c r="A86" s="368">
        <v>3</v>
      </c>
      <c r="B86" s="400" t="s">
        <v>149</v>
      </c>
      <c r="C86" s="399" t="s">
        <v>3044</v>
      </c>
      <c r="D86" s="399" t="s">
        <v>3045</v>
      </c>
      <c r="E86" s="20"/>
      <c r="F86" s="2"/>
      <c r="G86" s="2"/>
      <c r="H86" s="2"/>
      <c r="I86" s="20"/>
      <c r="J86" s="20"/>
      <c r="K86" s="21"/>
      <c r="L86" s="30" t="s">
        <v>2909</v>
      </c>
      <c r="M86" s="30" t="s">
        <v>2835</v>
      </c>
      <c r="N86" s="41"/>
      <c r="O86" s="2"/>
      <c r="P86" s="2"/>
      <c r="Q86" s="9"/>
      <c r="R86" s="2"/>
      <c r="S86" s="2"/>
      <c r="T86" s="9"/>
      <c r="U86" s="2"/>
      <c r="V86" s="2"/>
      <c r="W86" s="9"/>
    </row>
    <row r="87" spans="1:23" s="18" customFormat="1" ht="65">
      <c r="A87" s="49">
        <v>3</v>
      </c>
      <c r="B87" s="397" t="s">
        <v>77</v>
      </c>
      <c r="C87" s="396" t="s">
        <v>2338</v>
      </c>
      <c r="D87" s="396" t="s">
        <v>2339</v>
      </c>
      <c r="E87" s="20"/>
      <c r="F87" s="20"/>
      <c r="G87" s="20"/>
      <c r="H87" s="20"/>
      <c r="I87" s="20"/>
      <c r="J87" s="20"/>
      <c r="K87" s="21"/>
      <c r="L87" s="473"/>
      <c r="M87" s="473"/>
      <c r="N87" s="517"/>
      <c r="O87" s="20"/>
      <c r="P87" s="20"/>
      <c r="Q87" s="21"/>
      <c r="R87" s="20"/>
      <c r="S87" s="20"/>
      <c r="T87" s="21"/>
      <c r="U87" s="20"/>
      <c r="V87" s="20"/>
      <c r="W87" s="21"/>
    </row>
    <row r="88" spans="1:23" ht="186.65" customHeight="1">
      <c r="A88" s="368">
        <v>3</v>
      </c>
      <c r="B88" s="398" t="s">
        <v>150</v>
      </c>
      <c r="C88" s="399" t="s">
        <v>151</v>
      </c>
      <c r="D88" s="399" t="s">
        <v>152</v>
      </c>
      <c r="E88" s="20"/>
      <c r="F88" s="2"/>
      <c r="G88" s="2"/>
      <c r="H88" s="2"/>
      <c r="I88" s="20"/>
      <c r="J88" s="20"/>
      <c r="K88" s="21"/>
      <c r="L88" s="30" t="s">
        <v>3057</v>
      </c>
      <c r="M88" s="30" t="s">
        <v>2835</v>
      </c>
      <c r="N88" s="41"/>
      <c r="O88" s="2"/>
      <c r="P88" s="2"/>
      <c r="Q88" s="9"/>
      <c r="R88" s="2"/>
      <c r="S88" s="2"/>
      <c r="T88" s="9"/>
      <c r="U88" s="2"/>
      <c r="V88" s="2"/>
      <c r="W88" s="9"/>
    </row>
    <row r="89" spans="1:23" ht="117.75" customHeight="1">
      <c r="A89" s="368">
        <v>3</v>
      </c>
      <c r="B89" s="398" t="s">
        <v>153</v>
      </c>
      <c r="C89" s="399" t="s">
        <v>154</v>
      </c>
      <c r="D89" s="399" t="s">
        <v>2340</v>
      </c>
      <c r="E89" s="20"/>
      <c r="F89" s="2"/>
      <c r="G89" s="2"/>
      <c r="H89" s="2"/>
      <c r="I89" s="20"/>
      <c r="J89" s="20"/>
      <c r="K89" s="21"/>
      <c r="L89" s="30" t="s">
        <v>3058</v>
      </c>
      <c r="M89" s="30" t="s">
        <v>2835</v>
      </c>
      <c r="N89" s="41"/>
      <c r="O89" s="2"/>
      <c r="P89" s="2"/>
      <c r="Q89" s="9"/>
      <c r="R89" s="2"/>
      <c r="S89" s="2"/>
      <c r="T89" s="9"/>
      <c r="U89" s="2"/>
      <c r="V89" s="2"/>
      <c r="W89" s="9"/>
    </row>
    <row r="90" spans="1:23" s="18" customFormat="1" ht="32.25" customHeight="1">
      <c r="A90" s="49">
        <v>3</v>
      </c>
      <c r="B90" s="394" t="s">
        <v>78</v>
      </c>
      <c r="C90" s="396" t="s">
        <v>274</v>
      </c>
      <c r="D90" s="396" t="s">
        <v>275</v>
      </c>
      <c r="E90" s="20"/>
      <c r="F90" s="20"/>
      <c r="G90" s="20"/>
      <c r="H90" s="20"/>
      <c r="I90" s="20"/>
      <c r="J90" s="20"/>
      <c r="K90" s="21"/>
      <c r="L90" s="473"/>
      <c r="M90" s="473"/>
      <c r="N90" s="517"/>
      <c r="O90" s="20"/>
      <c r="P90" s="20"/>
      <c r="Q90" s="21"/>
      <c r="R90" s="20"/>
      <c r="S90" s="20"/>
      <c r="T90" s="21"/>
      <c r="U90" s="20"/>
      <c r="V90" s="20"/>
      <c r="W90" s="21"/>
    </row>
    <row r="91" spans="1:23" ht="296.14999999999998" customHeight="1">
      <c r="A91" s="368">
        <v>3</v>
      </c>
      <c r="B91" s="400" t="s">
        <v>155</v>
      </c>
      <c r="C91" s="399" t="s">
        <v>276</v>
      </c>
      <c r="D91" s="399" t="s">
        <v>277</v>
      </c>
      <c r="E91" s="20"/>
      <c r="F91" s="2"/>
      <c r="G91" s="2"/>
      <c r="H91" s="2"/>
      <c r="I91" s="20"/>
      <c r="J91" s="20"/>
      <c r="K91" s="21"/>
      <c r="L91" s="30" t="s">
        <v>3060</v>
      </c>
      <c r="M91" s="30" t="s">
        <v>2835</v>
      </c>
      <c r="N91" s="41"/>
      <c r="O91" s="2"/>
      <c r="P91" s="2"/>
      <c r="Q91" s="9"/>
      <c r="R91" s="2"/>
      <c r="S91" s="2"/>
      <c r="T91" s="9"/>
      <c r="U91" s="2"/>
      <c r="V91" s="2"/>
      <c r="W91" s="9"/>
    </row>
    <row r="92" spans="1:23" ht="33" customHeight="1">
      <c r="A92" s="368">
        <v>3</v>
      </c>
      <c r="B92" s="400" t="s">
        <v>156</v>
      </c>
      <c r="C92" s="399" t="s">
        <v>278</v>
      </c>
      <c r="D92" s="399" t="s">
        <v>279</v>
      </c>
      <c r="E92" s="20"/>
      <c r="F92" s="2"/>
      <c r="G92" s="2"/>
      <c r="H92" s="2"/>
      <c r="I92" s="20"/>
      <c r="J92" s="20"/>
      <c r="K92" s="21"/>
      <c r="L92" s="30" t="s">
        <v>2847</v>
      </c>
      <c r="M92" s="30" t="s">
        <v>2835</v>
      </c>
      <c r="N92" s="41"/>
      <c r="O92" s="2"/>
      <c r="P92" s="2"/>
      <c r="Q92" s="9"/>
      <c r="R92" s="2"/>
      <c r="S92" s="2"/>
      <c r="T92" s="9"/>
      <c r="U92" s="2"/>
      <c r="V92" s="2"/>
      <c r="W92" s="9"/>
    </row>
    <row r="93" spans="1:23" ht="250.5" customHeight="1">
      <c r="A93" s="368">
        <v>3</v>
      </c>
      <c r="B93" s="400" t="s">
        <v>2341</v>
      </c>
      <c r="C93" s="399" t="s">
        <v>2567</v>
      </c>
      <c r="D93" s="399" t="s">
        <v>2342</v>
      </c>
      <c r="E93" s="20"/>
      <c r="F93" s="2"/>
      <c r="G93" s="2"/>
      <c r="H93" s="2"/>
      <c r="I93" s="20"/>
      <c r="J93" s="20"/>
      <c r="K93" s="21"/>
      <c r="L93" s="30" t="s">
        <v>3059</v>
      </c>
      <c r="M93" s="30" t="s">
        <v>2835</v>
      </c>
      <c r="N93" s="41"/>
      <c r="O93" s="2"/>
      <c r="P93" s="2"/>
      <c r="Q93" s="9"/>
      <c r="R93" s="2"/>
      <c r="S93" s="2"/>
      <c r="T93" s="9"/>
      <c r="U93" s="2"/>
      <c r="V93" s="2"/>
      <c r="W93" s="9"/>
    </row>
    <row r="94" spans="1:23" ht="150.65" customHeight="1">
      <c r="A94" s="368">
        <v>3</v>
      </c>
      <c r="B94" s="400" t="s">
        <v>2343</v>
      </c>
      <c r="C94" s="399" t="s">
        <v>2568</v>
      </c>
      <c r="D94" s="399" t="s">
        <v>2344</v>
      </c>
      <c r="E94" s="20"/>
      <c r="F94" s="2"/>
      <c r="G94" s="2"/>
      <c r="H94" s="2"/>
      <c r="I94" s="20"/>
      <c r="J94" s="20"/>
      <c r="K94" s="21"/>
      <c r="L94" s="30" t="s">
        <v>3061</v>
      </c>
      <c r="M94" s="30" t="s">
        <v>2835</v>
      </c>
      <c r="N94" s="41"/>
      <c r="O94" s="2"/>
      <c r="P94" s="2"/>
      <c r="Q94" s="9"/>
      <c r="R94" s="2"/>
      <c r="S94" s="2"/>
      <c r="T94" s="9"/>
      <c r="U94" s="2"/>
      <c r="V94" s="2"/>
      <c r="W94" s="9"/>
    </row>
    <row r="95" spans="1:23" ht="108" customHeight="1">
      <c r="A95" s="368">
        <v>3</v>
      </c>
      <c r="B95" s="400" t="s">
        <v>2345</v>
      </c>
      <c r="C95" s="399" t="s">
        <v>2569</v>
      </c>
      <c r="D95" s="399" t="s">
        <v>2346</v>
      </c>
      <c r="E95" s="20"/>
      <c r="F95" s="2"/>
      <c r="G95" s="2"/>
      <c r="H95" s="2"/>
      <c r="I95" s="20"/>
      <c r="J95" s="20"/>
      <c r="K95" s="21"/>
      <c r="L95" s="30" t="s">
        <v>2848</v>
      </c>
      <c r="M95" s="30" t="s">
        <v>2835</v>
      </c>
      <c r="N95" s="41"/>
      <c r="O95" s="2"/>
      <c r="P95" s="2"/>
      <c r="Q95" s="9"/>
      <c r="R95" s="2"/>
      <c r="S95" s="2"/>
      <c r="T95" s="9"/>
      <c r="U95" s="2"/>
      <c r="V95" s="2"/>
      <c r="W95" s="9"/>
    </row>
    <row r="96" spans="1:23" ht="76.5" customHeight="1">
      <c r="A96" s="368">
        <v>3</v>
      </c>
      <c r="B96" s="400" t="s">
        <v>2347</v>
      </c>
      <c r="C96" s="399" t="s">
        <v>280</v>
      </c>
      <c r="D96" s="399" t="s">
        <v>2348</v>
      </c>
      <c r="E96" s="20"/>
      <c r="F96" s="2"/>
      <c r="G96" s="2"/>
      <c r="H96" s="2"/>
      <c r="I96" s="20"/>
      <c r="J96" s="20"/>
      <c r="K96" s="21"/>
      <c r="L96" s="30" t="s">
        <v>2849</v>
      </c>
      <c r="M96" s="30" t="s">
        <v>2835</v>
      </c>
      <c r="N96" s="41"/>
      <c r="O96" s="2"/>
      <c r="P96" s="2"/>
      <c r="Q96" s="9"/>
      <c r="R96" s="2"/>
      <c r="S96" s="2"/>
      <c r="T96" s="9"/>
      <c r="U96" s="2"/>
      <c r="V96" s="2"/>
      <c r="W96" s="9"/>
    </row>
    <row r="97" spans="1:23" ht="78" customHeight="1">
      <c r="A97" s="368">
        <v>3</v>
      </c>
      <c r="B97" s="400" t="s">
        <v>2349</v>
      </c>
      <c r="C97" s="399" t="s">
        <v>281</v>
      </c>
      <c r="D97" s="399" t="s">
        <v>2350</v>
      </c>
      <c r="E97" s="20"/>
      <c r="F97" s="2"/>
      <c r="G97" s="2"/>
      <c r="H97" s="2"/>
      <c r="I97" s="20"/>
      <c r="J97" s="20"/>
      <c r="K97" s="21"/>
      <c r="L97" s="30" t="s">
        <v>2850</v>
      </c>
      <c r="M97" s="30" t="s">
        <v>2633</v>
      </c>
      <c r="N97" s="41"/>
      <c r="O97" s="2"/>
      <c r="P97" s="2"/>
      <c r="Q97" s="9"/>
      <c r="R97" s="2"/>
      <c r="S97" s="2"/>
      <c r="T97" s="9"/>
      <c r="U97" s="2"/>
      <c r="V97" s="2"/>
      <c r="W97" s="9"/>
    </row>
    <row r="98" spans="1:23" ht="164.15" customHeight="1">
      <c r="A98" s="368">
        <v>3</v>
      </c>
      <c r="B98" s="400" t="s">
        <v>2351</v>
      </c>
      <c r="C98" s="399" t="s">
        <v>2570</v>
      </c>
      <c r="D98" s="399" t="s">
        <v>2352</v>
      </c>
      <c r="E98" s="20"/>
      <c r="F98" s="2"/>
      <c r="G98" s="2"/>
      <c r="H98" s="2"/>
      <c r="I98" s="20"/>
      <c r="J98" s="20"/>
      <c r="K98" s="21"/>
      <c r="L98" s="30" t="s">
        <v>3062</v>
      </c>
      <c r="M98" s="30" t="s">
        <v>2835</v>
      </c>
      <c r="N98" s="41"/>
      <c r="O98" s="2"/>
      <c r="P98" s="2"/>
      <c r="Q98" s="9"/>
      <c r="R98" s="2"/>
      <c r="S98" s="2"/>
      <c r="T98" s="9"/>
      <c r="U98" s="2"/>
      <c r="V98" s="2"/>
      <c r="W98" s="9"/>
    </row>
    <row r="99" spans="1:23" s="27" customFormat="1" ht="26">
      <c r="A99" s="49">
        <v>3</v>
      </c>
      <c r="B99" s="394" t="s">
        <v>79</v>
      </c>
      <c r="C99" s="396" t="s">
        <v>172</v>
      </c>
      <c r="D99" s="396" t="s">
        <v>2353</v>
      </c>
      <c r="E99" s="19"/>
      <c r="F99" s="19"/>
      <c r="G99" s="19"/>
      <c r="H99" s="19"/>
      <c r="I99" s="19"/>
      <c r="J99" s="19"/>
      <c r="K99" s="17"/>
      <c r="L99" s="29"/>
      <c r="M99" s="29"/>
      <c r="N99" s="45"/>
      <c r="O99" s="19"/>
      <c r="P99" s="19"/>
      <c r="Q99" s="17"/>
      <c r="R99" s="19"/>
      <c r="S99" s="19"/>
      <c r="T99" s="17"/>
      <c r="U99" s="19"/>
      <c r="V99" s="19"/>
      <c r="W99" s="17"/>
    </row>
    <row r="100" spans="1:23" ht="377">
      <c r="A100" s="368">
        <v>3</v>
      </c>
      <c r="B100" s="400" t="s">
        <v>157</v>
      </c>
      <c r="C100" s="399" t="s">
        <v>174</v>
      </c>
      <c r="D100" s="399" t="s">
        <v>175</v>
      </c>
      <c r="E100" s="20"/>
      <c r="F100" s="2"/>
      <c r="G100" s="2"/>
      <c r="H100" s="2"/>
      <c r="I100" s="20"/>
      <c r="J100" s="20"/>
      <c r="K100" s="21"/>
      <c r="L100" s="30" t="s">
        <v>2910</v>
      </c>
      <c r="M100" s="30" t="s">
        <v>2835</v>
      </c>
      <c r="N100" s="41"/>
      <c r="O100" s="2"/>
      <c r="P100" s="2"/>
      <c r="Q100" s="9"/>
      <c r="R100" s="2"/>
      <c r="S100" s="2"/>
      <c r="T100" s="9"/>
      <c r="U100" s="2"/>
      <c r="V100" s="2"/>
      <c r="W100" s="9"/>
    </row>
    <row r="101" spans="1:23" ht="260">
      <c r="A101" s="368">
        <v>3</v>
      </c>
      <c r="B101" s="400" t="s">
        <v>160</v>
      </c>
      <c r="C101" s="399" t="s">
        <v>177</v>
      </c>
      <c r="D101" s="399" t="s">
        <v>178</v>
      </c>
      <c r="E101" s="20"/>
      <c r="F101" s="2"/>
      <c r="G101" s="2"/>
      <c r="H101" s="2"/>
      <c r="I101" s="20"/>
      <c r="J101" s="20"/>
      <c r="K101" s="21"/>
      <c r="L101" s="30" t="s">
        <v>2851</v>
      </c>
      <c r="M101" s="30" t="s">
        <v>2835</v>
      </c>
      <c r="N101" s="41"/>
      <c r="O101" s="2"/>
      <c r="P101" s="2"/>
      <c r="Q101" s="9"/>
      <c r="R101" s="2"/>
      <c r="S101" s="2"/>
      <c r="T101" s="9"/>
      <c r="U101" s="2"/>
      <c r="V101" s="2"/>
      <c r="W101" s="9"/>
    </row>
    <row r="102" spans="1:23" s="27" customFormat="1" ht="65">
      <c r="A102" s="49">
        <v>3</v>
      </c>
      <c r="B102" s="394" t="s">
        <v>80</v>
      </c>
      <c r="C102" s="396" t="s">
        <v>2354</v>
      </c>
      <c r="D102" s="396" t="s">
        <v>2355</v>
      </c>
      <c r="E102" s="19"/>
      <c r="F102" s="19"/>
      <c r="G102" s="19"/>
      <c r="H102" s="19"/>
      <c r="I102" s="19"/>
      <c r="J102" s="19"/>
      <c r="K102" s="17"/>
      <c r="L102" s="29"/>
      <c r="M102" s="29"/>
      <c r="N102" s="45"/>
      <c r="O102" s="19"/>
      <c r="P102" s="19"/>
      <c r="Q102" s="17"/>
      <c r="R102" s="19"/>
      <c r="S102" s="19"/>
      <c r="T102" s="17"/>
      <c r="U102" s="19"/>
      <c r="V102" s="19"/>
      <c r="W102" s="17"/>
    </row>
    <row r="103" spans="1:23" ht="142.5" customHeight="1">
      <c r="A103" s="368">
        <v>3</v>
      </c>
      <c r="B103" s="400" t="s">
        <v>81</v>
      </c>
      <c r="C103" s="399" t="s">
        <v>181</v>
      </c>
      <c r="D103" s="399" t="s">
        <v>182</v>
      </c>
      <c r="E103" s="20"/>
      <c r="F103" s="2"/>
      <c r="G103" s="2"/>
      <c r="H103" s="2"/>
      <c r="I103" s="20"/>
      <c r="J103" s="20"/>
      <c r="K103" s="21"/>
      <c r="L103" s="30" t="s">
        <v>2911</v>
      </c>
      <c r="M103" s="30" t="s">
        <v>2835</v>
      </c>
      <c r="N103" s="41"/>
      <c r="O103" s="2"/>
      <c r="P103" s="2"/>
      <c r="Q103" s="9"/>
      <c r="R103" s="2"/>
      <c r="S103" s="2"/>
      <c r="T103" s="9"/>
      <c r="U103" s="2"/>
      <c r="V103" s="2"/>
      <c r="W103" s="9"/>
    </row>
    <row r="104" spans="1:23" ht="104">
      <c r="A104" s="368">
        <v>3</v>
      </c>
      <c r="B104" s="400" t="s">
        <v>169</v>
      </c>
      <c r="C104" s="399" t="s">
        <v>184</v>
      </c>
      <c r="D104" s="399" t="s">
        <v>2356</v>
      </c>
      <c r="E104" s="20"/>
      <c r="F104" s="2"/>
      <c r="G104" s="2"/>
      <c r="H104" s="2"/>
      <c r="I104" s="20"/>
      <c r="J104" s="20"/>
      <c r="K104" s="21"/>
      <c r="L104" s="30" t="s">
        <v>2912</v>
      </c>
      <c r="M104" s="30" t="s">
        <v>2633</v>
      </c>
      <c r="N104" s="41"/>
      <c r="O104" s="2"/>
      <c r="P104" s="2"/>
      <c r="Q104" s="9"/>
      <c r="R104" s="2"/>
      <c r="S104" s="2"/>
      <c r="T104" s="9"/>
      <c r="U104" s="2"/>
      <c r="V104" s="2"/>
      <c r="W104" s="9"/>
    </row>
    <row r="105" spans="1:23" s="27" customFormat="1" ht="160.5" customHeight="1">
      <c r="A105" s="49">
        <v>3</v>
      </c>
      <c r="B105" s="405" t="s">
        <v>82</v>
      </c>
      <c r="C105" s="403" t="s">
        <v>2357</v>
      </c>
      <c r="D105" s="403" t="s">
        <v>2358</v>
      </c>
      <c r="E105" s="19"/>
      <c r="F105" s="19"/>
      <c r="G105" s="19"/>
      <c r="H105" s="19"/>
      <c r="I105" s="19"/>
      <c r="J105" s="19"/>
      <c r="K105" s="17"/>
      <c r="L105" s="29"/>
      <c r="M105" s="29"/>
      <c r="N105" s="45"/>
      <c r="O105" s="19"/>
      <c r="P105" s="19"/>
      <c r="Q105" s="17"/>
      <c r="R105" s="19"/>
      <c r="S105" s="19"/>
      <c r="T105" s="17"/>
      <c r="U105" s="19"/>
      <c r="V105" s="19"/>
      <c r="W105" s="17"/>
    </row>
    <row r="106" spans="1:23" ht="182">
      <c r="A106" s="368">
        <v>3</v>
      </c>
      <c r="B106" s="404" t="s">
        <v>83</v>
      </c>
      <c r="C106" s="399" t="s">
        <v>303</v>
      </c>
      <c r="D106" s="399" t="s">
        <v>304</v>
      </c>
      <c r="E106" s="20"/>
      <c r="F106" s="2"/>
      <c r="G106" s="2"/>
      <c r="H106" s="2"/>
      <c r="I106" s="20"/>
      <c r="J106" s="20"/>
      <c r="K106" s="21"/>
      <c r="L106" s="30" t="s">
        <v>3063</v>
      </c>
      <c r="M106" s="30" t="s">
        <v>2835</v>
      </c>
      <c r="N106" s="41"/>
      <c r="O106" s="2"/>
      <c r="P106" s="2"/>
      <c r="Q106" s="9"/>
      <c r="R106" s="2"/>
      <c r="S106" s="2"/>
      <c r="T106" s="9"/>
      <c r="U106" s="2"/>
      <c r="V106" s="2"/>
      <c r="W106" s="9"/>
    </row>
    <row r="107" spans="1:23" ht="287.14999999999998" customHeight="1">
      <c r="A107" s="368">
        <v>3</v>
      </c>
      <c r="B107" s="404" t="s">
        <v>84</v>
      </c>
      <c r="C107" s="399" t="s">
        <v>305</v>
      </c>
      <c r="D107" s="399" t="s">
        <v>306</v>
      </c>
      <c r="E107" s="20"/>
      <c r="F107" s="2"/>
      <c r="G107" s="2"/>
      <c r="H107" s="2"/>
      <c r="I107" s="20"/>
      <c r="J107" s="20"/>
      <c r="K107" s="21"/>
      <c r="L107" s="519" t="s">
        <v>3089</v>
      </c>
      <c r="M107" s="519" t="s">
        <v>2862</v>
      </c>
      <c r="N107" s="520" t="s">
        <v>2832</v>
      </c>
      <c r="O107" s="2"/>
      <c r="P107" s="2"/>
      <c r="Q107" s="9"/>
      <c r="R107" s="2"/>
      <c r="S107" s="2"/>
      <c r="T107" s="9"/>
      <c r="U107" s="2"/>
      <c r="V107" s="2"/>
      <c r="W107" s="9"/>
    </row>
    <row r="108" spans="1:23" ht="144.65" customHeight="1">
      <c r="A108" s="368">
        <v>3</v>
      </c>
      <c r="B108" s="404" t="s">
        <v>2359</v>
      </c>
      <c r="C108" s="399" t="s">
        <v>307</v>
      </c>
      <c r="D108" s="399" t="s">
        <v>308</v>
      </c>
      <c r="E108" s="20"/>
      <c r="F108" s="2"/>
      <c r="G108" s="2"/>
      <c r="H108" s="2"/>
      <c r="I108" s="20"/>
      <c r="J108" s="20"/>
      <c r="K108" s="21"/>
      <c r="L108" s="30" t="s">
        <v>3112</v>
      </c>
      <c r="M108" s="30" t="s">
        <v>2835</v>
      </c>
      <c r="N108" s="41"/>
      <c r="O108" s="2"/>
      <c r="P108" s="2"/>
      <c r="Q108" s="9"/>
      <c r="R108" s="2"/>
      <c r="S108" s="2"/>
      <c r="T108" s="9"/>
      <c r="U108" s="2"/>
      <c r="V108" s="2"/>
      <c r="W108" s="9"/>
    </row>
    <row r="109" spans="1:23" ht="90" customHeight="1">
      <c r="A109" s="368">
        <v>3</v>
      </c>
      <c r="B109" s="404" t="s">
        <v>2360</v>
      </c>
      <c r="C109" s="399" t="s">
        <v>309</v>
      </c>
      <c r="D109" s="399" t="s">
        <v>310</v>
      </c>
      <c r="E109" s="20"/>
      <c r="F109" s="2"/>
      <c r="G109" s="2"/>
      <c r="H109" s="2"/>
      <c r="I109" s="20"/>
      <c r="J109" s="20"/>
      <c r="K109" s="21"/>
      <c r="L109" s="30" t="s">
        <v>2913</v>
      </c>
      <c r="M109" s="30" t="s">
        <v>2835</v>
      </c>
      <c r="N109" s="41"/>
      <c r="O109" s="2"/>
      <c r="P109" s="2"/>
      <c r="Q109" s="9"/>
      <c r="R109" s="2"/>
      <c r="S109" s="2"/>
      <c r="T109" s="9"/>
      <c r="U109" s="2"/>
      <c r="V109" s="2"/>
      <c r="W109" s="9"/>
    </row>
    <row r="110" spans="1:23" ht="104">
      <c r="A110" s="368">
        <v>3</v>
      </c>
      <c r="B110" s="404" t="s">
        <v>2361</v>
      </c>
      <c r="C110" s="399" t="s">
        <v>311</v>
      </c>
      <c r="D110" s="399" t="s">
        <v>312</v>
      </c>
      <c r="E110" s="20"/>
      <c r="F110" s="2"/>
      <c r="G110" s="2"/>
      <c r="H110" s="2"/>
      <c r="I110" s="20"/>
      <c r="J110" s="20"/>
      <c r="K110" s="21"/>
      <c r="L110" s="30" t="s">
        <v>3064</v>
      </c>
      <c r="M110" s="30" t="s">
        <v>2835</v>
      </c>
      <c r="N110" s="41"/>
      <c r="O110" s="2"/>
      <c r="P110" s="2"/>
      <c r="Q110" s="9"/>
      <c r="R110" s="2"/>
      <c r="S110" s="2"/>
      <c r="T110" s="9"/>
      <c r="U110" s="2"/>
      <c r="V110" s="2"/>
      <c r="W110" s="9"/>
    </row>
    <row r="111" spans="1:23" ht="65">
      <c r="A111" s="368">
        <v>3</v>
      </c>
      <c r="B111" s="404" t="s">
        <v>2362</v>
      </c>
      <c r="C111" s="399" t="s">
        <v>313</v>
      </c>
      <c r="D111" s="399" t="s">
        <v>314</v>
      </c>
      <c r="E111" s="20"/>
      <c r="F111" s="2"/>
      <c r="G111" s="2"/>
      <c r="H111" s="2"/>
      <c r="I111" s="20"/>
      <c r="J111" s="20"/>
      <c r="K111" s="21"/>
      <c r="L111" s="30" t="s">
        <v>2852</v>
      </c>
      <c r="M111" s="30" t="s">
        <v>2835</v>
      </c>
      <c r="N111" s="41"/>
      <c r="O111" s="2"/>
      <c r="P111" s="2"/>
      <c r="Q111" s="9"/>
      <c r="R111" s="2"/>
      <c r="S111" s="2"/>
      <c r="T111" s="9"/>
      <c r="U111" s="2"/>
      <c r="V111" s="2"/>
      <c r="W111" s="9"/>
    </row>
    <row r="112" spans="1:23" ht="39">
      <c r="A112" s="368">
        <v>3</v>
      </c>
      <c r="B112" s="404" t="s">
        <v>2363</v>
      </c>
      <c r="C112" s="399" t="s">
        <v>315</v>
      </c>
      <c r="D112" s="399" t="s">
        <v>316</v>
      </c>
      <c r="E112" s="20"/>
      <c r="F112" s="2"/>
      <c r="G112" s="2"/>
      <c r="H112" s="2"/>
      <c r="I112" s="20"/>
      <c r="J112" s="20"/>
      <c r="K112" s="21"/>
      <c r="L112" s="30" t="s">
        <v>2853</v>
      </c>
      <c r="M112" s="30" t="s">
        <v>2835</v>
      </c>
      <c r="N112" s="41"/>
      <c r="O112" s="2"/>
      <c r="P112" s="2"/>
      <c r="Q112" s="9"/>
      <c r="R112" s="2"/>
      <c r="S112" s="2"/>
      <c r="T112" s="9"/>
      <c r="U112" s="2"/>
      <c r="V112" s="2"/>
      <c r="W112" s="9"/>
    </row>
    <row r="113" spans="1:23" ht="117">
      <c r="A113" s="368">
        <v>3</v>
      </c>
      <c r="B113" s="404" t="s">
        <v>2364</v>
      </c>
      <c r="C113" s="406" t="s">
        <v>317</v>
      </c>
      <c r="D113" s="399" t="s">
        <v>318</v>
      </c>
      <c r="E113" s="20"/>
      <c r="F113" s="2"/>
      <c r="G113" s="2"/>
      <c r="H113" s="2"/>
      <c r="I113" s="20"/>
      <c r="J113" s="20"/>
      <c r="K113" s="21"/>
      <c r="L113" s="30" t="s">
        <v>3065</v>
      </c>
      <c r="M113" s="30" t="s">
        <v>2835</v>
      </c>
      <c r="N113" s="41"/>
      <c r="O113" s="2"/>
      <c r="P113" s="2"/>
      <c r="Q113" s="9"/>
      <c r="R113" s="2"/>
      <c r="S113" s="2"/>
      <c r="T113" s="9"/>
      <c r="U113" s="2"/>
      <c r="V113" s="2"/>
      <c r="W113" s="9"/>
    </row>
    <row r="114" spans="1:23" s="27" customFormat="1" ht="52">
      <c r="A114" s="368">
        <v>3</v>
      </c>
      <c r="B114" s="405" t="s">
        <v>85</v>
      </c>
      <c r="C114" s="396" t="s">
        <v>2365</v>
      </c>
      <c r="D114" s="396" t="s">
        <v>2366</v>
      </c>
      <c r="E114" s="19"/>
      <c r="F114" s="19"/>
      <c r="G114" s="19"/>
      <c r="H114" s="19"/>
      <c r="I114" s="19"/>
      <c r="J114" s="19"/>
      <c r="K114" s="17"/>
      <c r="L114" s="29"/>
      <c r="M114" s="29"/>
      <c r="N114" s="45"/>
      <c r="O114" s="19"/>
      <c r="P114" s="19"/>
      <c r="Q114" s="17"/>
      <c r="R114" s="19"/>
      <c r="S114" s="19"/>
      <c r="T114" s="17"/>
      <c r="U114" s="19"/>
      <c r="V114" s="19"/>
      <c r="W114" s="17"/>
    </row>
    <row r="115" spans="1:23" ht="156">
      <c r="A115" s="368">
        <v>3</v>
      </c>
      <c r="B115" s="404" t="s">
        <v>86</v>
      </c>
      <c r="C115" s="399" t="s">
        <v>319</v>
      </c>
      <c r="D115" s="399" t="s">
        <v>320</v>
      </c>
      <c r="E115" s="20"/>
      <c r="F115" s="2"/>
      <c r="G115" s="2"/>
      <c r="H115" s="2"/>
      <c r="I115" s="20"/>
      <c r="J115" s="20"/>
      <c r="K115" s="21"/>
      <c r="L115" s="30" t="s">
        <v>3066</v>
      </c>
      <c r="M115" s="30" t="s">
        <v>2835</v>
      </c>
      <c r="N115" s="41"/>
      <c r="O115" s="2"/>
      <c r="P115" s="2"/>
      <c r="Q115" s="9"/>
      <c r="R115" s="2"/>
      <c r="S115" s="2"/>
      <c r="T115" s="9"/>
      <c r="U115" s="2"/>
      <c r="V115" s="2"/>
      <c r="W115" s="9"/>
    </row>
    <row r="116" spans="1:23" ht="195">
      <c r="A116" s="368">
        <v>3</v>
      </c>
      <c r="B116" s="404" t="s">
        <v>87</v>
      </c>
      <c r="C116" s="404" t="s">
        <v>321</v>
      </c>
      <c r="D116" s="404" t="s">
        <v>322</v>
      </c>
      <c r="E116" s="20"/>
      <c r="F116" s="2"/>
      <c r="G116" s="2"/>
      <c r="H116" s="2"/>
      <c r="I116" s="20"/>
      <c r="J116" s="20"/>
      <c r="K116" s="21"/>
      <c r="L116" s="30" t="s">
        <v>3067</v>
      </c>
      <c r="M116" s="30" t="s">
        <v>2835</v>
      </c>
      <c r="N116" s="41"/>
      <c r="O116" s="2"/>
      <c r="P116" s="2"/>
      <c r="Q116" s="9"/>
      <c r="R116" s="2"/>
      <c r="S116" s="2"/>
      <c r="T116" s="9"/>
      <c r="U116" s="2"/>
      <c r="V116" s="2"/>
      <c r="W116" s="9"/>
    </row>
    <row r="117" spans="1:23" ht="114.65" customHeight="1">
      <c r="A117" s="368">
        <v>3</v>
      </c>
      <c r="B117" s="404" t="s">
        <v>2367</v>
      </c>
      <c r="C117" s="404" t="s">
        <v>323</v>
      </c>
      <c r="D117" s="404" t="s">
        <v>324</v>
      </c>
      <c r="E117" s="20"/>
      <c r="F117" s="2"/>
      <c r="G117" s="2"/>
      <c r="H117" s="2"/>
      <c r="I117" s="20"/>
      <c r="J117" s="20"/>
      <c r="K117" s="21"/>
      <c r="L117" s="30" t="s">
        <v>3090</v>
      </c>
      <c r="M117" s="30" t="s">
        <v>2835</v>
      </c>
      <c r="N117" s="41"/>
      <c r="O117" s="2"/>
      <c r="P117" s="2"/>
      <c r="Q117" s="9"/>
      <c r="R117" s="2"/>
      <c r="S117" s="2"/>
      <c r="T117" s="9"/>
      <c r="U117" s="2"/>
      <c r="V117" s="2"/>
      <c r="W117" s="9"/>
    </row>
    <row r="118" spans="1:23" s="27" customFormat="1" ht="104">
      <c r="A118" s="368">
        <v>3</v>
      </c>
      <c r="B118" s="402" t="s">
        <v>88</v>
      </c>
      <c r="C118" s="396" t="s">
        <v>2368</v>
      </c>
      <c r="D118" s="396" t="s">
        <v>2369</v>
      </c>
      <c r="E118" s="19"/>
      <c r="F118" s="19"/>
      <c r="G118" s="19"/>
      <c r="H118" s="19"/>
      <c r="I118" s="19"/>
      <c r="J118" s="19"/>
      <c r="K118" s="17"/>
      <c r="L118" s="29"/>
      <c r="M118" s="29"/>
      <c r="N118" s="45"/>
      <c r="O118" s="19"/>
      <c r="P118" s="19"/>
      <c r="Q118" s="17"/>
      <c r="R118" s="19"/>
      <c r="S118" s="19"/>
      <c r="T118" s="17"/>
      <c r="U118" s="19"/>
      <c r="V118" s="19"/>
      <c r="W118" s="17"/>
    </row>
    <row r="119" spans="1:23" ht="130">
      <c r="A119" s="368">
        <v>3</v>
      </c>
      <c r="B119" s="400" t="s">
        <v>173</v>
      </c>
      <c r="C119" s="399" t="s">
        <v>3046</v>
      </c>
      <c r="D119" s="399" t="s">
        <v>325</v>
      </c>
      <c r="E119" s="20"/>
      <c r="F119" s="2"/>
      <c r="G119" s="2"/>
      <c r="H119" s="2"/>
      <c r="I119" s="20"/>
      <c r="J119" s="20"/>
      <c r="K119" s="21"/>
      <c r="L119" s="30" t="s">
        <v>2854</v>
      </c>
      <c r="M119" s="30" t="s">
        <v>2835</v>
      </c>
      <c r="N119" s="41"/>
      <c r="O119" s="2"/>
      <c r="P119" s="2"/>
      <c r="Q119" s="9"/>
      <c r="R119" s="2"/>
      <c r="S119" s="2"/>
      <c r="T119" s="9"/>
      <c r="U119" s="2"/>
      <c r="V119" s="2"/>
      <c r="W119" s="9"/>
    </row>
    <row r="120" spans="1:23" ht="26">
      <c r="A120" s="368">
        <v>3</v>
      </c>
      <c r="B120" s="400" t="s">
        <v>176</v>
      </c>
      <c r="C120" s="399" t="s">
        <v>326</v>
      </c>
      <c r="D120" s="399" t="s">
        <v>327</v>
      </c>
      <c r="E120" s="20"/>
      <c r="F120" s="2"/>
      <c r="G120" s="2"/>
      <c r="H120" s="2"/>
      <c r="I120" s="20"/>
      <c r="J120" s="20"/>
      <c r="K120" s="21"/>
      <c r="L120" s="30" t="s">
        <v>2855</v>
      </c>
      <c r="M120" s="30" t="s">
        <v>2835</v>
      </c>
      <c r="N120" s="41"/>
      <c r="O120" s="2"/>
      <c r="P120" s="2"/>
      <c r="Q120" s="9"/>
      <c r="R120" s="2"/>
      <c r="S120" s="2"/>
      <c r="T120" s="9"/>
      <c r="U120" s="2"/>
      <c r="V120" s="2"/>
      <c r="W120" s="9"/>
    </row>
    <row r="121" spans="1:23" ht="83.15" customHeight="1">
      <c r="A121" s="368">
        <v>3</v>
      </c>
      <c r="B121" s="400" t="s">
        <v>2370</v>
      </c>
      <c r="C121" s="399" t="s">
        <v>328</v>
      </c>
      <c r="D121" s="399" t="s">
        <v>329</v>
      </c>
      <c r="E121" s="20"/>
      <c r="F121" s="2"/>
      <c r="G121" s="2"/>
      <c r="H121" s="2"/>
      <c r="I121" s="20"/>
      <c r="J121" s="20"/>
      <c r="K121" s="21"/>
      <c r="L121" s="30" t="s">
        <v>2856</v>
      </c>
      <c r="M121" s="30" t="s">
        <v>2835</v>
      </c>
      <c r="N121" s="41"/>
      <c r="O121" s="2"/>
      <c r="P121" s="2"/>
      <c r="Q121" s="9"/>
      <c r="R121" s="2"/>
      <c r="S121" s="2"/>
      <c r="T121" s="9"/>
      <c r="U121" s="2"/>
      <c r="V121" s="2"/>
      <c r="W121" s="9"/>
    </row>
    <row r="122" spans="1:23" ht="111.65" customHeight="1">
      <c r="A122" s="368">
        <v>3</v>
      </c>
      <c r="B122" s="400" t="s">
        <v>2371</v>
      </c>
      <c r="C122" s="399" t="s">
        <v>330</v>
      </c>
      <c r="D122" s="399" t="s">
        <v>331</v>
      </c>
      <c r="E122" s="20"/>
      <c r="F122" s="2"/>
      <c r="G122" s="2"/>
      <c r="H122" s="2"/>
      <c r="I122" s="20"/>
      <c r="J122" s="20"/>
      <c r="K122" s="21"/>
      <c r="L122" s="30" t="s">
        <v>3068</v>
      </c>
      <c r="M122" s="30" t="s">
        <v>2835</v>
      </c>
      <c r="N122" s="41"/>
      <c r="O122" s="2"/>
      <c r="P122" s="2"/>
      <c r="Q122" s="9"/>
      <c r="R122" s="2"/>
      <c r="S122" s="2"/>
      <c r="T122" s="9"/>
      <c r="U122" s="2"/>
      <c r="V122" s="2"/>
      <c r="W122" s="9"/>
    </row>
    <row r="123" spans="1:23" ht="137.15" customHeight="1">
      <c r="A123" s="368">
        <v>3</v>
      </c>
      <c r="B123" s="400" t="s">
        <v>2372</v>
      </c>
      <c r="C123" s="399" t="s">
        <v>332</v>
      </c>
      <c r="D123" s="399" t="s">
        <v>333</v>
      </c>
      <c r="E123" s="20"/>
      <c r="F123" s="2"/>
      <c r="G123" s="2"/>
      <c r="H123" s="2"/>
      <c r="I123" s="20"/>
      <c r="J123" s="20"/>
      <c r="K123" s="21"/>
      <c r="L123" s="30" t="s">
        <v>2914</v>
      </c>
      <c r="M123" s="30" t="s">
        <v>2835</v>
      </c>
      <c r="N123" s="41"/>
      <c r="O123" s="2"/>
      <c r="P123" s="2"/>
      <c r="Q123" s="9"/>
      <c r="R123" s="2"/>
      <c r="S123" s="2"/>
      <c r="T123" s="9"/>
      <c r="U123" s="2"/>
      <c r="V123" s="2"/>
      <c r="W123" s="9"/>
    </row>
    <row r="124" spans="1:23" ht="37" customHeight="1">
      <c r="A124" s="368">
        <v>3</v>
      </c>
      <c r="B124" s="400" t="s">
        <v>2373</v>
      </c>
      <c r="C124" s="399" t="s">
        <v>334</v>
      </c>
      <c r="D124" s="399" t="s">
        <v>335</v>
      </c>
      <c r="E124" s="20"/>
      <c r="F124" s="2"/>
      <c r="G124" s="2"/>
      <c r="H124" s="2"/>
      <c r="I124" s="20"/>
      <c r="J124" s="20"/>
      <c r="K124" s="21"/>
      <c r="L124" s="30" t="s">
        <v>2857</v>
      </c>
      <c r="M124" s="30" t="s">
        <v>2835</v>
      </c>
      <c r="N124" s="41"/>
      <c r="O124" s="2"/>
      <c r="P124" s="2"/>
      <c r="Q124" s="9"/>
      <c r="R124" s="2"/>
      <c r="S124" s="2"/>
      <c r="T124" s="9"/>
      <c r="U124" s="2"/>
      <c r="V124" s="2"/>
      <c r="W124" s="9"/>
    </row>
    <row r="125" spans="1:23" ht="90.65" customHeight="1">
      <c r="A125" s="368">
        <v>3</v>
      </c>
      <c r="B125" s="400" t="s">
        <v>2374</v>
      </c>
      <c r="C125" s="399" t="s">
        <v>336</v>
      </c>
      <c r="D125" s="399" t="s">
        <v>337</v>
      </c>
      <c r="E125" s="20"/>
      <c r="F125" s="2"/>
      <c r="G125" s="2"/>
      <c r="H125" s="2"/>
      <c r="I125" s="20"/>
      <c r="J125" s="20"/>
      <c r="K125" s="21"/>
      <c r="L125" s="30" t="s">
        <v>2858</v>
      </c>
      <c r="M125" s="30" t="s">
        <v>2835</v>
      </c>
      <c r="N125" s="41"/>
      <c r="O125" s="2"/>
      <c r="P125" s="2"/>
      <c r="Q125" s="9"/>
      <c r="R125" s="2"/>
      <c r="S125" s="2"/>
      <c r="T125" s="9"/>
      <c r="U125" s="2"/>
      <c r="V125" s="2"/>
      <c r="W125" s="9"/>
    </row>
    <row r="126" spans="1:23" ht="80.5" customHeight="1">
      <c r="A126" s="368">
        <v>3</v>
      </c>
      <c r="B126" s="400" t="s">
        <v>2375</v>
      </c>
      <c r="C126" s="399" t="s">
        <v>338</v>
      </c>
      <c r="D126" s="399" t="s">
        <v>339</v>
      </c>
      <c r="E126" s="20"/>
      <c r="F126" s="2"/>
      <c r="G126" s="2"/>
      <c r="H126" s="2"/>
      <c r="I126" s="20"/>
      <c r="J126" s="20"/>
      <c r="K126" s="21"/>
      <c r="L126" s="30" t="s">
        <v>2859</v>
      </c>
      <c r="M126" s="30" t="s">
        <v>2835</v>
      </c>
      <c r="N126" s="41"/>
      <c r="O126" s="2"/>
      <c r="P126" s="2"/>
      <c r="Q126" s="9"/>
      <c r="R126" s="2"/>
      <c r="S126" s="2"/>
      <c r="T126" s="9"/>
      <c r="U126" s="2"/>
      <c r="V126" s="2"/>
      <c r="W126" s="9"/>
    </row>
    <row r="127" spans="1:23" s="27" customFormat="1" ht="95.15" customHeight="1">
      <c r="A127" s="368">
        <v>3</v>
      </c>
      <c r="B127" s="394" t="s">
        <v>179</v>
      </c>
      <c r="C127" s="396" t="s">
        <v>2376</v>
      </c>
      <c r="D127" s="396" t="s">
        <v>2377</v>
      </c>
      <c r="E127" s="19"/>
      <c r="F127" s="19"/>
      <c r="G127" s="19"/>
      <c r="H127" s="19"/>
      <c r="I127" s="19"/>
      <c r="J127" s="19"/>
      <c r="K127" s="17"/>
      <c r="L127" s="29"/>
      <c r="M127" s="29"/>
      <c r="N127" s="45"/>
      <c r="O127" s="19"/>
      <c r="P127" s="19"/>
      <c r="Q127" s="17"/>
      <c r="R127" s="19"/>
      <c r="S127" s="19"/>
      <c r="T127" s="17"/>
      <c r="U127" s="19"/>
      <c r="V127" s="19"/>
      <c r="W127" s="17"/>
    </row>
    <row r="128" spans="1:23" ht="135" customHeight="1">
      <c r="A128" s="368">
        <v>3</v>
      </c>
      <c r="B128" s="400" t="s">
        <v>180</v>
      </c>
      <c r="C128" s="399" t="s">
        <v>340</v>
      </c>
      <c r="D128" s="399" t="s">
        <v>341</v>
      </c>
      <c r="E128" s="20"/>
      <c r="F128" s="2"/>
      <c r="G128" s="2"/>
      <c r="H128" s="2"/>
      <c r="I128" s="20"/>
      <c r="J128" s="20"/>
      <c r="K128" s="21"/>
      <c r="L128" s="30" t="s">
        <v>2860</v>
      </c>
      <c r="M128" s="30" t="s">
        <v>2835</v>
      </c>
      <c r="N128" s="41"/>
      <c r="O128" s="2"/>
      <c r="P128" s="2"/>
      <c r="Q128" s="9"/>
      <c r="R128" s="2"/>
      <c r="S128" s="2"/>
      <c r="T128" s="9"/>
      <c r="U128" s="2"/>
      <c r="V128" s="2"/>
      <c r="W128" s="9"/>
    </row>
    <row r="129" spans="1:23" ht="173.5" customHeight="1">
      <c r="A129" s="368">
        <v>3</v>
      </c>
      <c r="B129" s="400" t="s">
        <v>183</v>
      </c>
      <c r="C129" s="399" t="s">
        <v>342</v>
      </c>
      <c r="D129" s="399" t="s">
        <v>343</v>
      </c>
      <c r="E129" s="20"/>
      <c r="F129" s="2"/>
      <c r="G129" s="2"/>
      <c r="H129" s="2"/>
      <c r="I129" s="20"/>
      <c r="J129" s="20"/>
      <c r="K129" s="21"/>
      <c r="L129" s="30" t="s">
        <v>2861</v>
      </c>
      <c r="M129" s="30" t="s">
        <v>2835</v>
      </c>
      <c r="N129" s="41"/>
      <c r="O129" s="2"/>
      <c r="P129" s="2"/>
      <c r="Q129" s="9"/>
      <c r="R129" s="2"/>
      <c r="S129" s="2"/>
      <c r="T129" s="9"/>
      <c r="U129" s="2"/>
      <c r="V129" s="2"/>
      <c r="W129" s="9"/>
    </row>
    <row r="130" spans="1:23" ht="123" customHeight="1">
      <c r="A130" s="368">
        <v>3</v>
      </c>
      <c r="B130" s="400" t="s">
        <v>2378</v>
      </c>
      <c r="C130" s="399" t="s">
        <v>344</v>
      </c>
      <c r="D130" s="399" t="s">
        <v>345</v>
      </c>
      <c r="E130" s="20"/>
      <c r="F130" s="2"/>
      <c r="G130" s="2"/>
      <c r="H130" s="2"/>
      <c r="I130" s="20"/>
      <c r="J130" s="20"/>
      <c r="K130" s="21"/>
      <c r="L130" s="30" t="s">
        <v>3096</v>
      </c>
      <c r="M130" s="30" t="s">
        <v>2835</v>
      </c>
      <c r="N130" s="41"/>
      <c r="O130" s="2"/>
      <c r="P130" s="2"/>
      <c r="Q130" s="9"/>
      <c r="R130" s="2"/>
      <c r="S130" s="2"/>
      <c r="T130" s="9"/>
      <c r="U130" s="2"/>
      <c r="V130" s="2"/>
      <c r="W130" s="9"/>
    </row>
    <row r="131" spans="1:23" ht="230.5" customHeight="1">
      <c r="A131" s="368">
        <v>3</v>
      </c>
      <c r="B131" s="400" t="s">
        <v>2379</v>
      </c>
      <c r="C131" s="399" t="s">
        <v>346</v>
      </c>
      <c r="D131" s="399" t="s">
        <v>347</v>
      </c>
      <c r="E131" s="20"/>
      <c r="F131" s="2"/>
      <c r="G131" s="2"/>
      <c r="H131" s="2"/>
      <c r="I131" s="20"/>
      <c r="J131" s="20"/>
      <c r="K131" s="21"/>
      <c r="L131" s="519" t="s">
        <v>3095</v>
      </c>
      <c r="M131" s="519" t="s">
        <v>2862</v>
      </c>
      <c r="N131" s="520" t="s">
        <v>2833</v>
      </c>
      <c r="O131" s="2"/>
      <c r="P131" s="2"/>
      <c r="Q131" s="9"/>
      <c r="R131" s="2"/>
      <c r="S131" s="2"/>
      <c r="T131" s="9"/>
      <c r="U131" s="2"/>
      <c r="V131" s="2"/>
      <c r="W131" s="9"/>
    </row>
    <row r="132" spans="1:23" ht="220.5" customHeight="1">
      <c r="A132" s="368">
        <v>3</v>
      </c>
      <c r="B132" s="400" t="s">
        <v>2380</v>
      </c>
      <c r="C132" s="399" t="s">
        <v>3047</v>
      </c>
      <c r="D132" s="399" t="s">
        <v>3048</v>
      </c>
      <c r="E132" s="20"/>
      <c r="F132" s="2"/>
      <c r="G132" s="2"/>
      <c r="H132" s="2"/>
      <c r="I132" s="20"/>
      <c r="J132" s="20"/>
      <c r="K132" s="21"/>
      <c r="L132" s="519" t="s">
        <v>3097</v>
      </c>
      <c r="M132" s="519" t="s">
        <v>2862</v>
      </c>
      <c r="N132" s="520" t="s">
        <v>2833</v>
      </c>
      <c r="O132" s="2"/>
      <c r="P132" s="2"/>
      <c r="Q132" s="9"/>
      <c r="R132" s="2"/>
      <c r="S132" s="2"/>
      <c r="T132" s="9"/>
      <c r="U132" s="2"/>
      <c r="V132" s="2"/>
      <c r="W132" s="9"/>
    </row>
    <row r="133" spans="1:23" s="27" customFormat="1" ht="266.14999999999998" hidden="1" customHeight="1">
      <c r="A133" s="49">
        <v>4</v>
      </c>
      <c r="B133" s="394">
        <v>4</v>
      </c>
      <c r="C133" s="395" t="s">
        <v>2571</v>
      </c>
      <c r="D133" s="396" t="s">
        <v>2381</v>
      </c>
      <c r="E133" s="19"/>
      <c r="F133" s="19"/>
      <c r="G133" s="19"/>
      <c r="H133" s="19"/>
      <c r="I133" s="19"/>
      <c r="J133" s="19"/>
      <c r="K133" s="17"/>
      <c r="L133" s="478"/>
      <c r="M133" s="19"/>
      <c r="N133" s="19"/>
      <c r="O133" s="19"/>
      <c r="P133" s="19"/>
      <c r="Q133" s="17"/>
      <c r="R133" s="19"/>
      <c r="S133" s="19"/>
      <c r="T133" s="17"/>
      <c r="U133" s="19"/>
      <c r="V133" s="19"/>
      <c r="W133" s="17"/>
    </row>
    <row r="134" spans="1:23" s="27" customFormat="1" ht="273" hidden="1">
      <c r="A134" s="49">
        <v>4</v>
      </c>
      <c r="B134" s="394" t="s">
        <v>22</v>
      </c>
      <c r="C134" s="395" t="s">
        <v>2572</v>
      </c>
      <c r="D134" s="396" t="s">
        <v>2382</v>
      </c>
      <c r="E134" s="19"/>
      <c r="F134" s="19"/>
      <c r="G134" s="19"/>
      <c r="H134" s="19"/>
      <c r="I134" s="19"/>
      <c r="J134" s="19"/>
      <c r="K134" s="17"/>
      <c r="L134" s="478"/>
      <c r="M134" s="19"/>
      <c r="N134" s="19"/>
      <c r="O134" s="19"/>
      <c r="P134" s="19"/>
      <c r="Q134" s="17"/>
      <c r="R134" s="19"/>
      <c r="S134" s="19"/>
      <c r="T134" s="17"/>
      <c r="U134" s="19"/>
      <c r="V134" s="19"/>
      <c r="W134" s="17"/>
    </row>
    <row r="135" spans="1:23" ht="52.5" hidden="1" customHeight="1">
      <c r="A135" s="368">
        <v>4</v>
      </c>
      <c r="B135" s="407" t="s">
        <v>23</v>
      </c>
      <c r="C135" s="398" t="s">
        <v>2383</v>
      </c>
      <c r="D135" s="399" t="s">
        <v>2384</v>
      </c>
      <c r="E135" s="20"/>
      <c r="F135" s="2"/>
      <c r="G135" s="2"/>
      <c r="H135" s="2"/>
      <c r="I135" s="2"/>
      <c r="J135" s="2"/>
      <c r="K135" s="9"/>
      <c r="L135" s="71"/>
      <c r="M135" s="2"/>
      <c r="N135" s="2"/>
      <c r="O135" s="2"/>
      <c r="P135" s="2"/>
      <c r="Q135" s="9"/>
      <c r="R135" s="2"/>
      <c r="S135" s="2"/>
      <c r="T135" s="9"/>
      <c r="U135" s="2"/>
      <c r="V135" s="2"/>
      <c r="W135" s="9"/>
    </row>
    <row r="136" spans="1:23" ht="143" hidden="1">
      <c r="A136" s="368">
        <v>4</v>
      </c>
      <c r="B136" s="407" t="s">
        <v>186</v>
      </c>
      <c r="C136" s="398" t="s">
        <v>187</v>
      </c>
      <c r="D136" s="399" t="s">
        <v>2385</v>
      </c>
      <c r="E136" s="20"/>
      <c r="F136" s="2"/>
      <c r="G136" s="2"/>
      <c r="H136" s="2"/>
      <c r="I136" s="2"/>
      <c r="J136" s="2"/>
      <c r="K136" s="9"/>
      <c r="L136" s="71"/>
      <c r="M136" s="2"/>
      <c r="N136" s="2"/>
      <c r="O136" s="2"/>
      <c r="P136" s="2"/>
      <c r="Q136" s="9"/>
      <c r="R136" s="2"/>
      <c r="S136" s="2"/>
      <c r="T136" s="9"/>
      <c r="U136" s="2"/>
      <c r="V136" s="2"/>
      <c r="W136" s="9"/>
    </row>
    <row r="137" spans="1:23" ht="65" hidden="1">
      <c r="A137" s="368">
        <v>4</v>
      </c>
      <c r="B137" s="407" t="s">
        <v>188</v>
      </c>
      <c r="C137" s="398" t="s">
        <v>189</v>
      </c>
      <c r="D137" s="399" t="s">
        <v>190</v>
      </c>
      <c r="E137" s="20"/>
      <c r="F137" s="2"/>
      <c r="G137" s="2"/>
      <c r="H137" s="2"/>
      <c r="I137" s="2"/>
      <c r="J137" s="2"/>
      <c r="K137" s="9"/>
      <c r="L137" s="71"/>
      <c r="M137" s="2"/>
      <c r="N137" s="2"/>
      <c r="O137" s="2"/>
      <c r="P137" s="2"/>
      <c r="Q137" s="9"/>
      <c r="R137" s="2"/>
      <c r="S137" s="2"/>
      <c r="T137" s="9"/>
      <c r="U137" s="2"/>
      <c r="V137" s="2"/>
      <c r="W137" s="9"/>
    </row>
    <row r="138" spans="1:23" s="27" customFormat="1" ht="169" hidden="1">
      <c r="A138" s="49">
        <v>4</v>
      </c>
      <c r="B138" s="394" t="s">
        <v>24</v>
      </c>
      <c r="C138" s="395" t="s">
        <v>2386</v>
      </c>
      <c r="D138" s="396" t="s">
        <v>2387</v>
      </c>
      <c r="E138" s="19"/>
      <c r="F138" s="19"/>
      <c r="G138" s="19"/>
      <c r="H138" s="19"/>
      <c r="I138" s="19"/>
      <c r="J138" s="19"/>
      <c r="K138" s="17"/>
      <c r="L138" s="478"/>
      <c r="M138" s="19"/>
      <c r="N138" s="19"/>
      <c r="O138" s="19"/>
      <c r="P138" s="19"/>
      <c r="Q138" s="17"/>
      <c r="R138" s="19"/>
      <c r="S138" s="19"/>
      <c r="T138" s="17"/>
      <c r="U138" s="19"/>
      <c r="V138" s="19"/>
      <c r="W138" s="17"/>
    </row>
    <row r="139" spans="1:23" ht="47.15" hidden="1" customHeight="1">
      <c r="A139" s="368">
        <v>4</v>
      </c>
      <c r="B139" s="407" t="s">
        <v>25</v>
      </c>
      <c r="C139" s="398" t="s">
        <v>191</v>
      </c>
      <c r="D139" s="399" t="s">
        <v>192</v>
      </c>
      <c r="E139" s="20"/>
      <c r="F139" s="2"/>
      <c r="G139" s="2"/>
      <c r="H139" s="2"/>
      <c r="I139" s="2"/>
      <c r="J139" s="2"/>
      <c r="K139" s="9"/>
      <c r="L139" s="71"/>
      <c r="M139" s="2"/>
      <c r="N139" s="2"/>
      <c r="O139" s="2"/>
      <c r="P139" s="2"/>
      <c r="Q139" s="9"/>
      <c r="R139" s="2"/>
      <c r="S139" s="2"/>
      <c r="T139" s="9"/>
      <c r="U139" s="2"/>
      <c r="V139" s="2"/>
      <c r="W139" s="9"/>
    </row>
    <row r="140" spans="1:23" ht="40" hidden="1" customHeight="1">
      <c r="A140" s="368">
        <v>4</v>
      </c>
      <c r="B140" s="407" t="s">
        <v>26</v>
      </c>
      <c r="C140" s="398" t="s">
        <v>193</v>
      </c>
      <c r="D140" s="399" t="s">
        <v>194</v>
      </c>
      <c r="E140" s="20"/>
      <c r="F140" s="2"/>
      <c r="G140" s="2"/>
      <c r="H140" s="2"/>
      <c r="I140" s="2"/>
      <c r="J140" s="2"/>
      <c r="K140" s="9"/>
      <c r="L140" s="71"/>
      <c r="M140" s="2"/>
      <c r="N140" s="2"/>
      <c r="O140" s="2"/>
      <c r="P140" s="2"/>
      <c r="Q140" s="9"/>
      <c r="R140" s="2"/>
      <c r="S140" s="2"/>
      <c r="T140" s="9"/>
      <c r="U140" s="2"/>
      <c r="V140" s="2"/>
      <c r="W140" s="9"/>
    </row>
    <row r="141" spans="1:23" s="27" customFormat="1" ht="156" hidden="1">
      <c r="A141" s="49">
        <v>4</v>
      </c>
      <c r="B141" s="394" t="s">
        <v>27</v>
      </c>
      <c r="C141" s="395" t="s">
        <v>2388</v>
      </c>
      <c r="D141" s="396" t="s">
        <v>2389</v>
      </c>
      <c r="E141" s="19"/>
      <c r="F141" s="19"/>
      <c r="G141" s="19"/>
      <c r="H141" s="19"/>
      <c r="I141" s="19"/>
      <c r="J141" s="19"/>
      <c r="K141" s="17"/>
      <c r="L141" s="478"/>
      <c r="M141" s="19"/>
      <c r="N141" s="19"/>
      <c r="O141" s="19"/>
      <c r="P141" s="19"/>
      <c r="Q141" s="17"/>
      <c r="R141" s="19"/>
      <c r="S141" s="19"/>
      <c r="T141" s="17"/>
      <c r="U141" s="19"/>
      <c r="V141" s="19"/>
      <c r="W141" s="17"/>
    </row>
    <row r="142" spans="1:23" ht="44.15" hidden="1" customHeight="1">
      <c r="A142" s="368">
        <v>4</v>
      </c>
      <c r="B142" s="400" t="s">
        <v>89</v>
      </c>
      <c r="C142" s="398" t="s">
        <v>195</v>
      </c>
      <c r="D142" s="399" t="s">
        <v>196</v>
      </c>
      <c r="E142" s="20"/>
      <c r="F142" s="2"/>
      <c r="G142" s="2"/>
      <c r="H142" s="2"/>
      <c r="I142" s="2"/>
      <c r="J142" s="2"/>
      <c r="K142" s="9"/>
      <c r="L142" s="71"/>
      <c r="M142" s="2"/>
      <c r="N142" s="2"/>
      <c r="O142" s="2"/>
      <c r="P142" s="2"/>
      <c r="Q142" s="9"/>
      <c r="R142" s="2"/>
      <c r="S142" s="2"/>
      <c r="T142" s="9"/>
      <c r="U142" s="2"/>
      <c r="V142" s="2"/>
      <c r="W142" s="9"/>
    </row>
    <row r="143" spans="1:23" ht="63.65" hidden="1" customHeight="1">
      <c r="A143" s="368">
        <v>4</v>
      </c>
      <c r="B143" s="400" t="s">
        <v>197</v>
      </c>
      <c r="C143" s="398" t="s">
        <v>2573</v>
      </c>
      <c r="D143" s="399" t="s">
        <v>2390</v>
      </c>
      <c r="E143" s="20"/>
      <c r="F143" s="2"/>
      <c r="G143" s="2"/>
      <c r="H143" s="2"/>
      <c r="I143" s="2"/>
      <c r="J143" s="2"/>
      <c r="K143" s="9"/>
      <c r="L143" s="71"/>
      <c r="M143" s="2"/>
      <c r="N143" s="2"/>
      <c r="O143" s="2"/>
      <c r="P143" s="2"/>
      <c r="Q143" s="9"/>
      <c r="R143" s="2"/>
      <c r="S143" s="2"/>
      <c r="T143" s="9"/>
      <c r="U143" s="2"/>
      <c r="V143" s="2"/>
      <c r="W143" s="9"/>
    </row>
    <row r="144" spans="1:23" s="27" customFormat="1" ht="39" hidden="1">
      <c r="A144" s="49">
        <v>4</v>
      </c>
      <c r="B144" s="394" t="s">
        <v>28</v>
      </c>
      <c r="C144" s="395" t="s">
        <v>2391</v>
      </c>
      <c r="D144" s="396" t="s">
        <v>2392</v>
      </c>
      <c r="E144" s="19"/>
      <c r="F144" s="19"/>
      <c r="G144" s="19"/>
      <c r="H144" s="19"/>
      <c r="I144" s="19"/>
      <c r="J144" s="19"/>
      <c r="K144" s="17"/>
      <c r="L144" s="478"/>
      <c r="M144" s="19"/>
      <c r="N144" s="19"/>
      <c r="O144" s="19"/>
      <c r="P144" s="19"/>
      <c r="Q144" s="17"/>
      <c r="R144" s="19"/>
      <c r="S144" s="19"/>
      <c r="T144" s="17"/>
      <c r="U144" s="19"/>
      <c r="V144" s="19"/>
      <c r="W144" s="17"/>
    </row>
    <row r="145" spans="1:23" ht="176.5" hidden="1" customHeight="1">
      <c r="A145" s="368">
        <v>4</v>
      </c>
      <c r="B145" s="400" t="s">
        <v>29</v>
      </c>
      <c r="C145" s="398" t="s">
        <v>2574</v>
      </c>
      <c r="D145" s="399" t="s">
        <v>2393</v>
      </c>
      <c r="E145" s="20"/>
      <c r="F145" s="2"/>
      <c r="G145" s="2"/>
      <c r="H145" s="2"/>
      <c r="I145" s="2"/>
      <c r="J145" s="2"/>
      <c r="K145" s="9"/>
      <c r="L145" s="71"/>
      <c r="M145" s="2"/>
      <c r="N145" s="2"/>
      <c r="O145" s="2"/>
      <c r="P145" s="2"/>
      <c r="Q145" s="9"/>
      <c r="R145" s="2"/>
      <c r="S145" s="2"/>
      <c r="T145" s="9"/>
      <c r="U145" s="2"/>
      <c r="V145" s="2"/>
      <c r="W145" s="9"/>
    </row>
    <row r="146" spans="1:23" ht="45.65" hidden="1" customHeight="1">
      <c r="A146" s="368">
        <v>4</v>
      </c>
      <c r="B146" s="400" t="s">
        <v>198</v>
      </c>
      <c r="C146" s="398" t="s">
        <v>199</v>
      </c>
      <c r="D146" s="399" t="s">
        <v>200</v>
      </c>
      <c r="E146" s="20"/>
      <c r="F146" s="2"/>
      <c r="G146" s="2"/>
      <c r="H146" s="2"/>
      <c r="I146" s="2"/>
      <c r="J146" s="2"/>
      <c r="K146" s="9"/>
      <c r="L146" s="71"/>
      <c r="M146" s="2"/>
      <c r="N146" s="2"/>
      <c r="O146" s="2"/>
      <c r="P146" s="2"/>
      <c r="Q146" s="9"/>
      <c r="R146" s="2"/>
      <c r="S146" s="2"/>
      <c r="T146" s="9"/>
      <c r="U146" s="2"/>
      <c r="V146" s="2"/>
      <c r="W146" s="9"/>
    </row>
    <row r="147" spans="1:23" ht="45.65" hidden="1" customHeight="1">
      <c r="A147" s="368">
        <v>4</v>
      </c>
      <c r="B147" s="400" t="s">
        <v>201</v>
      </c>
      <c r="C147" s="398" t="s">
        <v>202</v>
      </c>
      <c r="D147" s="399" t="s">
        <v>203</v>
      </c>
      <c r="E147" s="20"/>
      <c r="F147" s="2"/>
      <c r="G147" s="2"/>
      <c r="H147" s="2"/>
      <c r="I147" s="2"/>
      <c r="J147" s="2"/>
      <c r="K147" s="9"/>
      <c r="L147" s="71"/>
      <c r="M147" s="2"/>
      <c r="N147" s="2"/>
      <c r="O147" s="2"/>
      <c r="P147" s="2"/>
      <c r="Q147" s="9"/>
      <c r="R147" s="2"/>
      <c r="S147" s="2"/>
      <c r="T147" s="9"/>
      <c r="U147" s="2"/>
      <c r="V147" s="2"/>
      <c r="W147" s="9"/>
    </row>
    <row r="148" spans="1:23" s="27" customFormat="1" ht="65" hidden="1">
      <c r="A148" s="49">
        <v>4</v>
      </c>
      <c r="B148" s="394" t="s">
        <v>30</v>
      </c>
      <c r="C148" s="395" t="s">
        <v>2394</v>
      </c>
      <c r="D148" s="396" t="s">
        <v>2395</v>
      </c>
      <c r="E148" s="19"/>
      <c r="F148" s="19"/>
      <c r="G148" s="19"/>
      <c r="H148" s="19"/>
      <c r="I148" s="19"/>
      <c r="J148" s="19"/>
      <c r="K148" s="17"/>
      <c r="L148" s="478"/>
      <c r="M148" s="19"/>
      <c r="N148" s="19"/>
      <c r="O148" s="19"/>
      <c r="P148" s="19"/>
      <c r="Q148" s="17"/>
      <c r="R148" s="19"/>
      <c r="S148" s="19"/>
      <c r="T148" s="17"/>
      <c r="U148" s="19"/>
      <c r="V148" s="19"/>
      <c r="W148" s="17"/>
    </row>
    <row r="149" spans="1:23" ht="46.5" hidden="1" customHeight="1">
      <c r="A149" s="368">
        <v>4</v>
      </c>
      <c r="B149" s="400" t="s">
        <v>31</v>
      </c>
      <c r="C149" s="398" t="s">
        <v>204</v>
      </c>
      <c r="D149" s="399" t="s">
        <v>205</v>
      </c>
      <c r="E149" s="20"/>
      <c r="F149" s="2"/>
      <c r="G149" s="2"/>
      <c r="H149" s="2"/>
      <c r="I149" s="2"/>
      <c r="J149" s="2"/>
      <c r="K149" s="9"/>
      <c r="L149" s="71"/>
      <c r="M149" s="2"/>
      <c r="N149" s="2"/>
      <c r="O149" s="2"/>
      <c r="P149" s="2"/>
      <c r="Q149" s="9"/>
      <c r="R149" s="2"/>
      <c r="S149" s="2"/>
      <c r="T149" s="9"/>
      <c r="U149" s="2"/>
      <c r="V149" s="2"/>
      <c r="W149" s="9"/>
    </row>
    <row r="150" spans="1:23" ht="76.5" hidden="1" customHeight="1">
      <c r="A150" s="368">
        <v>4</v>
      </c>
      <c r="B150" s="400" t="s">
        <v>206</v>
      </c>
      <c r="C150" s="398" t="s">
        <v>207</v>
      </c>
      <c r="D150" s="399" t="s">
        <v>208</v>
      </c>
      <c r="E150" s="20"/>
      <c r="F150" s="2"/>
      <c r="G150" s="2"/>
      <c r="H150" s="2"/>
      <c r="I150" s="2"/>
      <c r="J150" s="2"/>
      <c r="K150" s="9"/>
      <c r="L150" s="71"/>
      <c r="M150" s="2"/>
      <c r="N150" s="2"/>
      <c r="O150" s="2"/>
      <c r="P150" s="2"/>
      <c r="Q150" s="9"/>
      <c r="R150" s="2"/>
      <c r="S150" s="2"/>
      <c r="T150" s="9"/>
      <c r="U150" s="2"/>
      <c r="V150" s="2"/>
      <c r="W150" s="9"/>
    </row>
    <row r="151" spans="1:23" ht="77.150000000000006" hidden="1" customHeight="1">
      <c r="A151" s="368">
        <v>4</v>
      </c>
      <c r="B151" s="400" t="s">
        <v>209</v>
      </c>
      <c r="C151" s="398" t="s">
        <v>210</v>
      </c>
      <c r="D151" s="399" t="s">
        <v>211</v>
      </c>
      <c r="E151" s="20"/>
      <c r="F151" s="2"/>
      <c r="G151" s="2"/>
      <c r="H151" s="2"/>
      <c r="I151" s="2"/>
      <c r="J151" s="2"/>
      <c r="K151" s="9"/>
      <c r="L151" s="71"/>
      <c r="M151" s="2"/>
      <c r="N151" s="2"/>
      <c r="O151" s="2"/>
      <c r="P151" s="2"/>
      <c r="Q151" s="9"/>
      <c r="R151" s="2"/>
      <c r="S151" s="2"/>
      <c r="T151" s="9"/>
      <c r="U151" s="2"/>
      <c r="V151" s="2"/>
      <c r="W151" s="9"/>
    </row>
    <row r="152" spans="1:23" ht="125.15" hidden="1" customHeight="1">
      <c r="A152" s="368">
        <v>4</v>
      </c>
      <c r="B152" s="400" t="s">
        <v>212</v>
      </c>
      <c r="C152" s="398" t="s">
        <v>2575</v>
      </c>
      <c r="D152" s="399" t="s">
        <v>2396</v>
      </c>
      <c r="E152" s="20"/>
      <c r="F152" s="2"/>
      <c r="G152" s="2"/>
      <c r="H152" s="2"/>
      <c r="I152" s="2"/>
      <c r="J152" s="2"/>
      <c r="K152" s="9"/>
      <c r="L152" s="71"/>
      <c r="M152" s="2"/>
      <c r="N152" s="2"/>
      <c r="O152" s="2"/>
      <c r="P152" s="2"/>
      <c r="Q152" s="9"/>
      <c r="R152" s="2"/>
      <c r="S152" s="2"/>
      <c r="T152" s="9"/>
      <c r="U152" s="2"/>
      <c r="V152" s="2"/>
      <c r="W152" s="9"/>
    </row>
    <row r="153" spans="1:23" ht="73" hidden="1" customHeight="1">
      <c r="A153" s="368">
        <v>4</v>
      </c>
      <c r="B153" s="400" t="s">
        <v>2397</v>
      </c>
      <c r="C153" s="398" t="s">
        <v>2398</v>
      </c>
      <c r="D153" s="399" t="s">
        <v>2399</v>
      </c>
      <c r="E153" s="20"/>
      <c r="F153" s="2"/>
      <c r="G153" s="2"/>
      <c r="H153" s="2"/>
      <c r="I153" s="2"/>
      <c r="J153" s="2"/>
      <c r="K153" s="9"/>
      <c r="L153" s="71"/>
      <c r="M153" s="2"/>
      <c r="N153" s="2"/>
      <c r="O153" s="2"/>
      <c r="P153" s="2"/>
      <c r="Q153" s="9"/>
      <c r="R153" s="2"/>
      <c r="S153" s="2"/>
      <c r="T153" s="9"/>
      <c r="U153" s="2"/>
      <c r="V153" s="2"/>
      <c r="W153" s="9"/>
    </row>
    <row r="154" spans="1:23" s="27" customFormat="1" ht="39" hidden="1">
      <c r="A154" s="49">
        <v>4</v>
      </c>
      <c r="B154" s="394" t="s">
        <v>32</v>
      </c>
      <c r="C154" s="395" t="s">
        <v>2400</v>
      </c>
      <c r="D154" s="396" t="s">
        <v>2401</v>
      </c>
      <c r="E154" s="19"/>
      <c r="F154" s="19"/>
      <c r="G154" s="19"/>
      <c r="H154" s="19"/>
      <c r="I154" s="19"/>
      <c r="J154" s="19"/>
      <c r="K154" s="17"/>
      <c r="L154" s="478"/>
      <c r="M154" s="19"/>
      <c r="N154" s="19"/>
      <c r="O154" s="19"/>
      <c r="P154" s="19"/>
      <c r="Q154" s="17"/>
      <c r="R154" s="19"/>
      <c r="S154" s="19"/>
      <c r="T154" s="17"/>
      <c r="U154" s="19"/>
      <c r="V154" s="19"/>
      <c r="W154" s="17"/>
    </row>
    <row r="155" spans="1:23" ht="133" hidden="1" customHeight="1">
      <c r="A155" s="368">
        <v>4</v>
      </c>
      <c r="B155" s="400" t="s">
        <v>213</v>
      </c>
      <c r="C155" s="398" t="s">
        <v>2576</v>
      </c>
      <c r="D155" s="399" t="s">
        <v>2402</v>
      </c>
      <c r="E155" s="20"/>
      <c r="F155" s="2"/>
      <c r="G155" s="2"/>
      <c r="H155" s="2"/>
      <c r="I155" s="2"/>
      <c r="J155" s="2"/>
      <c r="K155" s="9"/>
      <c r="L155" s="71"/>
      <c r="M155" s="2"/>
      <c r="N155" s="2"/>
      <c r="O155" s="2"/>
      <c r="P155" s="2"/>
      <c r="Q155" s="9"/>
      <c r="R155" s="2"/>
      <c r="S155" s="2"/>
      <c r="T155" s="9"/>
      <c r="U155" s="2"/>
      <c r="V155" s="2"/>
      <c r="W155" s="9"/>
    </row>
    <row r="156" spans="1:23" ht="42.65" hidden="1" customHeight="1">
      <c r="A156" s="368">
        <v>4</v>
      </c>
      <c r="B156" s="400" t="s">
        <v>214</v>
      </c>
      <c r="C156" s="401" t="s">
        <v>2577</v>
      </c>
      <c r="D156" s="401" t="s">
        <v>2403</v>
      </c>
      <c r="E156" s="20"/>
      <c r="F156" s="2"/>
      <c r="G156" s="2"/>
      <c r="H156" s="2"/>
      <c r="I156" s="2"/>
      <c r="J156" s="2"/>
      <c r="K156" s="9"/>
      <c r="L156" s="71"/>
      <c r="M156" s="2"/>
      <c r="N156" s="2"/>
      <c r="O156" s="2"/>
      <c r="P156" s="2"/>
      <c r="Q156" s="9"/>
      <c r="R156" s="2"/>
      <c r="S156" s="2"/>
      <c r="T156" s="9"/>
      <c r="U156" s="2"/>
      <c r="V156" s="2"/>
      <c r="W156" s="9"/>
    </row>
    <row r="157" spans="1:23" ht="104.5" hidden="1" customHeight="1">
      <c r="A157" s="368">
        <v>4</v>
      </c>
      <c r="B157" s="400" t="s">
        <v>217</v>
      </c>
      <c r="C157" s="398" t="s">
        <v>215</v>
      </c>
      <c r="D157" s="399" t="s">
        <v>216</v>
      </c>
      <c r="E157" s="20"/>
      <c r="F157" s="2"/>
      <c r="G157" s="2"/>
      <c r="H157" s="2"/>
      <c r="I157" s="2"/>
      <c r="J157" s="2"/>
      <c r="K157" s="9"/>
      <c r="L157" s="71"/>
      <c r="M157" s="2"/>
      <c r="N157" s="2"/>
      <c r="O157" s="2"/>
      <c r="P157" s="2"/>
      <c r="Q157" s="9"/>
      <c r="R157" s="2"/>
      <c r="S157" s="2"/>
      <c r="T157" s="9"/>
      <c r="U157" s="2"/>
      <c r="V157" s="2"/>
      <c r="W157" s="9"/>
    </row>
    <row r="158" spans="1:23" ht="130" hidden="1">
      <c r="A158" s="368">
        <v>4</v>
      </c>
      <c r="B158" s="400" t="s">
        <v>220</v>
      </c>
      <c r="C158" s="398" t="s">
        <v>218</v>
      </c>
      <c r="D158" s="399" t="s">
        <v>219</v>
      </c>
      <c r="E158" s="20"/>
      <c r="F158" s="2"/>
      <c r="G158" s="2"/>
      <c r="H158" s="2"/>
      <c r="I158" s="2"/>
      <c r="J158" s="2"/>
      <c r="K158" s="9"/>
      <c r="L158" s="71"/>
      <c r="M158" s="2"/>
      <c r="N158" s="2"/>
      <c r="O158" s="2"/>
      <c r="P158" s="2"/>
      <c r="Q158" s="9"/>
      <c r="R158" s="2"/>
      <c r="S158" s="2"/>
      <c r="T158" s="9"/>
      <c r="U158" s="2"/>
      <c r="V158" s="2"/>
      <c r="W158" s="9"/>
    </row>
    <row r="159" spans="1:23" ht="181.5" hidden="1" customHeight="1">
      <c r="A159" s="368">
        <v>4</v>
      </c>
      <c r="B159" s="400" t="s">
        <v>221</v>
      </c>
      <c r="C159" s="398" t="s">
        <v>2404</v>
      </c>
      <c r="D159" s="399" t="s">
        <v>2405</v>
      </c>
      <c r="E159" s="20"/>
      <c r="F159" s="2"/>
      <c r="G159" s="2"/>
      <c r="H159" s="2"/>
      <c r="I159" s="2"/>
      <c r="J159" s="2"/>
      <c r="K159" s="9"/>
      <c r="L159" s="71"/>
      <c r="M159" s="2"/>
      <c r="N159" s="2"/>
      <c r="O159" s="2"/>
      <c r="P159" s="2"/>
      <c r="Q159" s="9"/>
      <c r="R159" s="2"/>
      <c r="S159" s="2"/>
      <c r="T159" s="9"/>
      <c r="U159" s="2"/>
      <c r="V159" s="2"/>
      <c r="W159" s="9"/>
    </row>
    <row r="160" spans="1:23" s="27" customFormat="1" ht="65.5" hidden="1" customHeight="1">
      <c r="A160" s="49">
        <v>4</v>
      </c>
      <c r="B160" s="394" t="s">
        <v>33</v>
      </c>
      <c r="C160" s="395" t="s">
        <v>2406</v>
      </c>
      <c r="D160" s="396" t="s">
        <v>2407</v>
      </c>
      <c r="E160" s="19"/>
      <c r="F160" s="19"/>
      <c r="G160" s="19"/>
      <c r="H160" s="19"/>
      <c r="I160" s="19"/>
      <c r="J160" s="19"/>
      <c r="K160" s="17"/>
      <c r="L160" s="478"/>
      <c r="M160" s="19"/>
      <c r="N160" s="19"/>
      <c r="O160" s="19"/>
      <c r="P160" s="19"/>
      <c r="Q160" s="17"/>
      <c r="R160" s="19"/>
      <c r="S160" s="19"/>
      <c r="T160" s="17"/>
      <c r="U160" s="19"/>
      <c r="V160" s="19"/>
      <c r="W160" s="17"/>
    </row>
    <row r="161" spans="1:23" ht="45" hidden="1" customHeight="1">
      <c r="A161" s="368">
        <v>4</v>
      </c>
      <c r="B161" s="400" t="s">
        <v>222</v>
      </c>
      <c r="C161" s="398" t="s">
        <v>223</v>
      </c>
      <c r="D161" s="399" t="s">
        <v>224</v>
      </c>
      <c r="E161" s="20"/>
      <c r="F161" s="2"/>
      <c r="G161" s="2"/>
      <c r="H161" s="2"/>
      <c r="I161" s="2"/>
      <c r="J161" s="2"/>
      <c r="K161" s="9"/>
      <c r="L161" s="71"/>
      <c r="M161" s="2"/>
      <c r="N161" s="2"/>
      <c r="O161" s="2"/>
      <c r="P161" s="2"/>
      <c r="Q161" s="9"/>
      <c r="R161" s="2"/>
      <c r="S161" s="2"/>
      <c r="T161" s="9"/>
      <c r="U161" s="2"/>
      <c r="V161" s="2"/>
      <c r="W161" s="9"/>
    </row>
    <row r="162" spans="1:23" ht="88" hidden="1" customHeight="1">
      <c r="A162" s="368">
        <v>4</v>
      </c>
      <c r="B162" s="400" t="s">
        <v>225</v>
      </c>
      <c r="C162" s="398" t="s">
        <v>2578</v>
      </c>
      <c r="D162" s="399" t="s">
        <v>2408</v>
      </c>
      <c r="E162" s="20"/>
      <c r="F162" s="2"/>
      <c r="G162" s="2"/>
      <c r="H162" s="2"/>
      <c r="I162" s="2"/>
      <c r="J162" s="2"/>
      <c r="K162" s="9"/>
      <c r="L162" s="71"/>
      <c r="M162" s="2"/>
      <c r="N162" s="2"/>
      <c r="O162" s="2"/>
      <c r="P162" s="2"/>
      <c r="Q162" s="9"/>
      <c r="R162" s="2"/>
      <c r="S162" s="2"/>
      <c r="T162" s="9"/>
      <c r="U162" s="2"/>
      <c r="V162" s="2"/>
      <c r="W162" s="9"/>
    </row>
    <row r="163" spans="1:23" ht="51" hidden="1" customHeight="1">
      <c r="A163" s="368">
        <v>4</v>
      </c>
      <c r="B163" s="400" t="s">
        <v>226</v>
      </c>
      <c r="C163" s="398" t="s">
        <v>227</v>
      </c>
      <c r="D163" s="399" t="s">
        <v>2409</v>
      </c>
      <c r="E163" s="20"/>
      <c r="F163" s="2"/>
      <c r="G163" s="2"/>
      <c r="H163" s="2"/>
      <c r="I163" s="2"/>
      <c r="J163" s="2"/>
      <c r="K163" s="9"/>
      <c r="L163" s="71"/>
      <c r="M163" s="2"/>
      <c r="N163" s="2"/>
      <c r="O163" s="2"/>
      <c r="P163" s="2"/>
      <c r="Q163" s="9"/>
      <c r="R163" s="2"/>
      <c r="S163" s="2"/>
      <c r="T163" s="9"/>
      <c r="U163" s="2"/>
      <c r="V163" s="2"/>
      <c r="W163" s="9"/>
    </row>
    <row r="164" spans="1:23" s="27" customFormat="1" ht="104" hidden="1">
      <c r="A164" s="49">
        <v>4</v>
      </c>
      <c r="B164" s="394" t="s">
        <v>34</v>
      </c>
      <c r="C164" s="395" t="s">
        <v>2410</v>
      </c>
      <c r="D164" s="396" t="s">
        <v>2411</v>
      </c>
      <c r="E164" s="19"/>
      <c r="F164" s="19"/>
      <c r="G164" s="19"/>
      <c r="H164" s="19"/>
      <c r="I164" s="19"/>
      <c r="J164" s="19"/>
      <c r="K164" s="17"/>
      <c r="L164" s="478"/>
      <c r="M164" s="19"/>
      <c r="N164" s="19"/>
      <c r="O164" s="19"/>
      <c r="P164" s="19"/>
      <c r="Q164" s="17"/>
      <c r="R164" s="19"/>
      <c r="S164" s="19"/>
      <c r="T164" s="17"/>
      <c r="U164" s="19"/>
      <c r="V164" s="19"/>
      <c r="W164" s="17"/>
    </row>
    <row r="165" spans="1:23" ht="46" hidden="1" customHeight="1">
      <c r="A165" s="368">
        <v>4</v>
      </c>
      <c r="B165" s="400" t="s">
        <v>90</v>
      </c>
      <c r="C165" s="398" t="s">
        <v>228</v>
      </c>
      <c r="D165" s="399" t="s">
        <v>229</v>
      </c>
      <c r="E165" s="20"/>
      <c r="F165" s="2"/>
      <c r="G165" s="2"/>
      <c r="H165" s="2"/>
      <c r="I165" s="2"/>
      <c r="J165" s="2"/>
      <c r="K165" s="9"/>
      <c r="L165" s="71"/>
      <c r="M165" s="2"/>
      <c r="N165" s="2"/>
      <c r="O165" s="2"/>
      <c r="P165" s="2"/>
      <c r="Q165" s="9"/>
      <c r="R165" s="2"/>
      <c r="S165" s="2"/>
      <c r="T165" s="9"/>
      <c r="U165" s="2"/>
      <c r="V165" s="2"/>
      <c r="W165" s="9"/>
    </row>
    <row r="166" spans="1:23" ht="46" hidden="1" customHeight="1">
      <c r="A166" s="368">
        <v>4</v>
      </c>
      <c r="B166" s="400" t="s">
        <v>230</v>
      </c>
      <c r="C166" s="398" t="s">
        <v>231</v>
      </c>
      <c r="D166" s="399" t="s">
        <v>232</v>
      </c>
      <c r="E166" s="20"/>
      <c r="F166" s="2"/>
      <c r="G166" s="2"/>
      <c r="H166" s="2"/>
      <c r="I166" s="2"/>
      <c r="J166" s="2"/>
      <c r="K166" s="9"/>
      <c r="L166" s="71"/>
      <c r="M166" s="2"/>
      <c r="N166" s="2"/>
      <c r="O166" s="2"/>
      <c r="P166" s="2"/>
      <c r="Q166" s="9"/>
      <c r="R166" s="2"/>
      <c r="S166" s="2"/>
      <c r="T166" s="9"/>
      <c r="U166" s="2"/>
      <c r="V166" s="2"/>
      <c r="W166" s="9"/>
    </row>
    <row r="167" spans="1:23" ht="46" hidden="1" customHeight="1">
      <c r="A167" s="368">
        <v>4</v>
      </c>
      <c r="B167" s="407" t="s">
        <v>91</v>
      </c>
      <c r="C167" s="398" t="s">
        <v>233</v>
      </c>
      <c r="D167" s="399" t="s">
        <v>234</v>
      </c>
      <c r="E167" s="20"/>
      <c r="F167" s="2"/>
      <c r="G167" s="2"/>
      <c r="H167" s="2"/>
      <c r="I167" s="2"/>
      <c r="J167" s="2"/>
      <c r="K167" s="9"/>
      <c r="L167" s="71"/>
      <c r="M167" s="2"/>
      <c r="N167" s="2"/>
      <c r="O167" s="2"/>
      <c r="P167" s="2"/>
      <c r="Q167" s="9"/>
      <c r="R167" s="2"/>
      <c r="S167" s="2"/>
      <c r="T167" s="9"/>
      <c r="U167" s="2"/>
      <c r="V167" s="2"/>
      <c r="W167" s="9"/>
    </row>
    <row r="168" spans="1:23" ht="62.5" hidden="1" customHeight="1">
      <c r="A168" s="368">
        <v>4</v>
      </c>
      <c r="B168" s="407" t="s">
        <v>235</v>
      </c>
      <c r="C168" s="398" t="s">
        <v>236</v>
      </c>
      <c r="D168" s="399" t="s">
        <v>237</v>
      </c>
      <c r="E168" s="20"/>
      <c r="F168" s="2"/>
      <c r="G168" s="2"/>
      <c r="H168" s="2"/>
      <c r="I168" s="2"/>
      <c r="J168" s="2"/>
      <c r="K168" s="9"/>
      <c r="L168" s="71"/>
      <c r="M168" s="2"/>
      <c r="N168" s="2"/>
      <c r="O168" s="2"/>
      <c r="P168" s="2"/>
      <c r="Q168" s="9"/>
      <c r="R168" s="2"/>
      <c r="S168" s="2"/>
      <c r="T168" s="9"/>
      <c r="U168" s="2"/>
      <c r="V168" s="2"/>
      <c r="W168" s="9"/>
    </row>
    <row r="169" spans="1:23" ht="58.5" hidden="1" customHeight="1">
      <c r="A169" s="368">
        <v>4</v>
      </c>
      <c r="B169" s="407" t="s">
        <v>238</v>
      </c>
      <c r="C169" s="398" t="s">
        <v>239</v>
      </c>
      <c r="D169" s="399" t="s">
        <v>240</v>
      </c>
      <c r="E169" s="20"/>
      <c r="F169" s="2"/>
      <c r="G169" s="2"/>
      <c r="H169" s="2"/>
      <c r="I169" s="2"/>
      <c r="J169" s="2"/>
      <c r="K169" s="9"/>
      <c r="L169" s="71"/>
      <c r="M169" s="2"/>
      <c r="N169" s="2"/>
      <c r="O169" s="2"/>
      <c r="P169" s="2"/>
      <c r="Q169" s="9"/>
      <c r="R169" s="2"/>
      <c r="S169" s="2"/>
      <c r="T169" s="9"/>
      <c r="U169" s="2"/>
      <c r="V169" s="2"/>
      <c r="W169" s="9"/>
    </row>
    <row r="170" spans="1:23" ht="111" hidden="1" customHeight="1">
      <c r="A170" s="368">
        <v>4</v>
      </c>
      <c r="B170" s="400" t="s">
        <v>241</v>
      </c>
      <c r="C170" s="398" t="s">
        <v>242</v>
      </c>
      <c r="D170" s="399" t="s">
        <v>243</v>
      </c>
      <c r="E170" s="20"/>
      <c r="F170" s="2"/>
      <c r="G170" s="2"/>
      <c r="H170" s="2"/>
      <c r="I170" s="2"/>
      <c r="J170" s="2"/>
      <c r="K170" s="9"/>
      <c r="L170" s="71"/>
      <c r="M170" s="2"/>
      <c r="N170" s="2"/>
      <c r="O170" s="2"/>
      <c r="P170" s="2"/>
      <c r="Q170" s="9"/>
      <c r="R170" s="2"/>
      <c r="S170" s="2"/>
      <c r="T170" s="9"/>
      <c r="U170" s="2"/>
      <c r="V170" s="2"/>
      <c r="W170" s="9"/>
    </row>
    <row r="171" spans="1:23" ht="65" hidden="1">
      <c r="A171" s="368">
        <v>4</v>
      </c>
      <c r="B171" s="400" t="s">
        <v>244</v>
      </c>
      <c r="C171" s="398" t="s">
        <v>245</v>
      </c>
      <c r="D171" s="399" t="s">
        <v>246</v>
      </c>
      <c r="E171" s="20"/>
      <c r="F171" s="2"/>
      <c r="G171" s="2"/>
      <c r="H171" s="2"/>
      <c r="I171" s="2"/>
      <c r="J171" s="2"/>
      <c r="K171" s="9"/>
      <c r="L171" s="71"/>
      <c r="M171" s="2"/>
      <c r="N171" s="2"/>
      <c r="O171" s="2"/>
      <c r="P171" s="2"/>
      <c r="Q171" s="9"/>
      <c r="R171" s="2"/>
      <c r="S171" s="2"/>
      <c r="T171" s="9"/>
      <c r="U171" s="2"/>
      <c r="V171" s="2"/>
      <c r="W171" s="9"/>
    </row>
    <row r="172" spans="1:23" s="27" customFormat="1" ht="59.5" hidden="1" customHeight="1">
      <c r="A172" s="49">
        <v>4</v>
      </c>
      <c r="B172" s="394" t="s">
        <v>92</v>
      </c>
      <c r="C172" s="395" t="s">
        <v>2412</v>
      </c>
      <c r="D172" s="396" t="s">
        <v>2413</v>
      </c>
      <c r="E172" s="19"/>
      <c r="F172" s="19"/>
      <c r="G172" s="19"/>
      <c r="H172" s="19"/>
      <c r="I172" s="19"/>
      <c r="J172" s="19"/>
      <c r="K172" s="17"/>
      <c r="L172" s="478"/>
      <c r="M172" s="19"/>
      <c r="N172" s="19"/>
      <c r="O172" s="19"/>
      <c r="P172" s="19"/>
      <c r="Q172" s="17"/>
      <c r="R172" s="19"/>
      <c r="S172" s="19"/>
      <c r="T172" s="17"/>
      <c r="U172" s="19"/>
      <c r="V172" s="19"/>
      <c r="W172" s="17"/>
    </row>
    <row r="173" spans="1:23" ht="52" hidden="1">
      <c r="A173" s="368">
        <v>4</v>
      </c>
      <c r="B173" s="407" t="s">
        <v>247</v>
      </c>
      <c r="C173" s="398" t="s">
        <v>2414</v>
      </c>
      <c r="D173" s="399" t="s">
        <v>2415</v>
      </c>
      <c r="E173" s="20"/>
      <c r="F173" s="2"/>
      <c r="G173" s="2"/>
      <c r="H173" s="2"/>
      <c r="I173" s="2"/>
      <c r="J173" s="2"/>
      <c r="K173" s="9"/>
      <c r="L173" s="71"/>
      <c r="M173" s="2"/>
      <c r="N173" s="2"/>
      <c r="O173" s="2"/>
      <c r="P173" s="2"/>
      <c r="Q173" s="9"/>
      <c r="R173" s="2"/>
      <c r="S173" s="2"/>
      <c r="T173" s="9"/>
      <c r="U173" s="2"/>
      <c r="V173" s="2"/>
      <c r="W173" s="9"/>
    </row>
    <row r="174" spans="1:23" s="27" customFormat="1" ht="187" hidden="1">
      <c r="A174" s="49">
        <v>4</v>
      </c>
      <c r="B174" s="405" t="s">
        <v>93</v>
      </c>
      <c r="C174" s="395" t="s">
        <v>2579</v>
      </c>
      <c r="D174" s="396" t="s">
        <v>2580</v>
      </c>
      <c r="E174" s="19"/>
      <c r="F174" s="19"/>
      <c r="G174" s="19"/>
      <c r="H174" s="19"/>
      <c r="I174" s="19"/>
      <c r="J174" s="19"/>
      <c r="K174" s="17"/>
      <c r="L174" s="478"/>
      <c r="M174" s="19"/>
      <c r="N174" s="19"/>
      <c r="O174" s="19"/>
      <c r="P174" s="19"/>
      <c r="Q174" s="17"/>
      <c r="R174" s="19"/>
      <c r="S174" s="19"/>
      <c r="T174" s="17"/>
      <c r="U174" s="19"/>
      <c r="V174" s="19"/>
      <c r="W174" s="17"/>
    </row>
    <row r="175" spans="1:23" ht="50.5" hidden="1" customHeight="1">
      <c r="A175" s="368">
        <v>4</v>
      </c>
      <c r="B175" s="407" t="s">
        <v>248</v>
      </c>
      <c r="C175" s="398" t="s">
        <v>250</v>
      </c>
      <c r="D175" s="399" t="s">
        <v>251</v>
      </c>
      <c r="E175" s="20"/>
      <c r="F175" s="2"/>
      <c r="G175" s="2"/>
      <c r="H175" s="2"/>
      <c r="I175" s="2"/>
      <c r="J175" s="2"/>
      <c r="K175" s="9"/>
      <c r="L175" s="71"/>
      <c r="M175" s="2"/>
      <c r="N175" s="2"/>
      <c r="O175" s="2"/>
      <c r="P175" s="2"/>
      <c r="Q175" s="9"/>
      <c r="R175" s="2"/>
      <c r="S175" s="2"/>
      <c r="T175" s="9"/>
      <c r="U175" s="2"/>
      <c r="V175" s="2"/>
      <c r="W175" s="9"/>
    </row>
    <row r="176" spans="1:23" ht="50.5" hidden="1" customHeight="1">
      <c r="A176" s="368">
        <v>4</v>
      </c>
      <c r="B176" s="407" t="s">
        <v>249</v>
      </c>
      <c r="C176" s="398" t="s">
        <v>2581</v>
      </c>
      <c r="D176" s="399" t="s">
        <v>2416</v>
      </c>
      <c r="E176" s="20"/>
      <c r="F176" s="2"/>
      <c r="G176" s="2"/>
      <c r="H176" s="2"/>
      <c r="I176" s="2"/>
      <c r="J176" s="2"/>
      <c r="K176" s="9"/>
      <c r="L176" s="71"/>
      <c r="M176" s="2"/>
      <c r="N176" s="2"/>
      <c r="O176" s="2"/>
      <c r="P176" s="2"/>
      <c r="Q176" s="9"/>
      <c r="R176" s="2"/>
      <c r="S176" s="2"/>
      <c r="T176" s="9"/>
      <c r="U176" s="2"/>
      <c r="V176" s="2"/>
      <c r="W176" s="9"/>
    </row>
    <row r="177" spans="1:23" ht="50.5" hidden="1" customHeight="1">
      <c r="A177" s="368">
        <v>4</v>
      </c>
      <c r="B177" s="407" t="s">
        <v>252</v>
      </c>
      <c r="C177" s="398" t="s">
        <v>2417</v>
      </c>
      <c r="D177" s="399" t="s">
        <v>2418</v>
      </c>
      <c r="E177" s="20"/>
      <c r="F177" s="2"/>
      <c r="G177" s="2"/>
      <c r="H177" s="2"/>
      <c r="I177" s="2"/>
      <c r="J177" s="2"/>
      <c r="K177" s="9"/>
      <c r="L177" s="71"/>
      <c r="M177" s="2"/>
      <c r="N177" s="2"/>
      <c r="O177" s="2"/>
      <c r="P177" s="2"/>
      <c r="Q177" s="9"/>
      <c r="R177" s="2"/>
      <c r="S177" s="2"/>
      <c r="T177" s="9"/>
      <c r="U177" s="2"/>
      <c r="V177" s="2"/>
      <c r="W177" s="9"/>
    </row>
    <row r="178" spans="1:23" ht="57" hidden="1" customHeight="1">
      <c r="A178" s="368">
        <v>4</v>
      </c>
      <c r="B178" s="407" t="s">
        <v>253</v>
      </c>
      <c r="C178" s="398" t="s">
        <v>2419</v>
      </c>
      <c r="D178" s="399" t="s">
        <v>2420</v>
      </c>
      <c r="E178" s="20"/>
      <c r="F178" s="2"/>
      <c r="G178" s="2"/>
      <c r="H178" s="2"/>
      <c r="I178" s="2"/>
      <c r="J178" s="2"/>
      <c r="K178" s="9"/>
      <c r="L178" s="71"/>
      <c r="M178" s="2"/>
      <c r="N178" s="2"/>
      <c r="O178" s="2"/>
      <c r="P178" s="2"/>
      <c r="Q178" s="9"/>
      <c r="R178" s="2"/>
      <c r="S178" s="2"/>
      <c r="T178" s="9"/>
      <c r="U178" s="2"/>
      <c r="V178" s="2"/>
      <c r="W178" s="9"/>
    </row>
    <row r="179" spans="1:23" ht="61" hidden="1" customHeight="1">
      <c r="A179" s="368">
        <v>4</v>
      </c>
      <c r="B179" s="407" t="s">
        <v>254</v>
      </c>
      <c r="C179" s="398" t="s">
        <v>2582</v>
      </c>
      <c r="D179" s="399" t="s">
        <v>2421</v>
      </c>
      <c r="E179" s="20"/>
      <c r="F179" s="2"/>
      <c r="G179" s="2"/>
      <c r="H179" s="2"/>
      <c r="I179" s="2"/>
      <c r="J179" s="2"/>
      <c r="K179" s="9"/>
      <c r="L179" s="71"/>
      <c r="M179" s="2"/>
      <c r="N179" s="2"/>
      <c r="O179" s="2"/>
      <c r="P179" s="2"/>
      <c r="Q179" s="9"/>
      <c r="R179" s="2"/>
      <c r="S179" s="2"/>
      <c r="T179" s="9"/>
      <c r="U179" s="2"/>
      <c r="V179" s="2"/>
      <c r="W179" s="9"/>
    </row>
    <row r="180" spans="1:23" ht="66.650000000000006" hidden="1" customHeight="1">
      <c r="A180" s="368">
        <v>4</v>
      </c>
      <c r="B180" s="407" t="s">
        <v>255</v>
      </c>
      <c r="C180" s="401" t="s">
        <v>2583</v>
      </c>
      <c r="D180" s="401" t="s">
        <v>2422</v>
      </c>
      <c r="E180" s="20"/>
      <c r="F180" s="2"/>
      <c r="G180" s="2"/>
      <c r="H180" s="2"/>
      <c r="I180" s="2"/>
      <c r="J180" s="2"/>
      <c r="K180" s="9"/>
      <c r="L180" s="71"/>
      <c r="M180" s="2"/>
      <c r="N180" s="2"/>
      <c r="O180" s="2"/>
      <c r="P180" s="2"/>
      <c r="Q180" s="9"/>
      <c r="R180" s="2"/>
      <c r="S180" s="2"/>
      <c r="T180" s="9"/>
      <c r="U180" s="2"/>
      <c r="V180" s="2"/>
      <c r="W180" s="9"/>
    </row>
    <row r="181" spans="1:23" ht="47.5" hidden="1" customHeight="1">
      <c r="A181" s="368">
        <v>4</v>
      </c>
      <c r="B181" s="407" t="s">
        <v>256</v>
      </c>
      <c r="C181" s="398" t="s">
        <v>257</v>
      </c>
      <c r="D181" s="399" t="s">
        <v>258</v>
      </c>
      <c r="E181" s="20"/>
      <c r="F181" s="2"/>
      <c r="G181" s="2"/>
      <c r="H181" s="2"/>
      <c r="I181" s="2"/>
      <c r="J181" s="2"/>
      <c r="K181" s="9"/>
      <c r="L181" s="71"/>
      <c r="M181" s="2"/>
      <c r="N181" s="2"/>
      <c r="O181" s="2"/>
      <c r="P181" s="2"/>
      <c r="Q181" s="9"/>
      <c r="R181" s="2"/>
      <c r="S181" s="2"/>
      <c r="T181" s="9"/>
      <c r="U181" s="2"/>
      <c r="V181" s="2"/>
      <c r="W181" s="9"/>
    </row>
    <row r="182" spans="1:23" ht="47.5" hidden="1" customHeight="1">
      <c r="A182" s="368">
        <v>4</v>
      </c>
      <c r="B182" s="407" t="s">
        <v>259</v>
      </c>
      <c r="C182" s="398" t="s">
        <v>260</v>
      </c>
      <c r="D182" s="399" t="s">
        <v>261</v>
      </c>
      <c r="E182" s="20"/>
      <c r="F182" s="2"/>
      <c r="G182" s="2"/>
      <c r="H182" s="2"/>
      <c r="I182" s="2"/>
      <c r="J182" s="2"/>
      <c r="K182" s="9"/>
      <c r="L182" s="71"/>
      <c r="M182" s="2"/>
      <c r="N182" s="2"/>
      <c r="O182" s="2"/>
      <c r="P182" s="2"/>
      <c r="Q182" s="9"/>
      <c r="R182" s="2"/>
      <c r="S182" s="2"/>
      <c r="T182" s="9"/>
      <c r="U182" s="2"/>
      <c r="V182" s="2"/>
      <c r="W182" s="9"/>
    </row>
    <row r="183" spans="1:23" ht="86.15" hidden="1" customHeight="1">
      <c r="A183" s="368">
        <v>4</v>
      </c>
      <c r="B183" s="407" t="s">
        <v>262</v>
      </c>
      <c r="C183" s="401" t="s">
        <v>2584</v>
      </c>
      <c r="D183" s="401" t="s">
        <v>2423</v>
      </c>
      <c r="E183" s="20"/>
      <c r="F183" s="2"/>
      <c r="G183" s="2"/>
      <c r="H183" s="2"/>
      <c r="I183" s="2"/>
      <c r="J183" s="2"/>
      <c r="K183" s="9"/>
      <c r="L183" s="71"/>
      <c r="M183" s="2"/>
      <c r="N183" s="2"/>
      <c r="O183" s="2"/>
      <c r="P183" s="2"/>
      <c r="Q183" s="9"/>
      <c r="R183" s="2"/>
      <c r="S183" s="2"/>
      <c r="T183" s="9"/>
      <c r="U183" s="2"/>
      <c r="V183" s="2"/>
      <c r="W183" s="9"/>
    </row>
    <row r="184" spans="1:23" ht="47.5" hidden="1" customHeight="1">
      <c r="A184" s="368">
        <v>4</v>
      </c>
      <c r="B184" s="407" t="s">
        <v>2424</v>
      </c>
      <c r="C184" s="398" t="s">
        <v>263</v>
      </c>
      <c r="D184" s="399" t="s">
        <v>264</v>
      </c>
      <c r="E184" s="20"/>
      <c r="F184" s="2"/>
      <c r="G184" s="2"/>
      <c r="H184" s="2"/>
      <c r="I184" s="2"/>
      <c r="J184" s="2"/>
      <c r="K184" s="9"/>
      <c r="L184" s="71"/>
      <c r="M184" s="2"/>
      <c r="N184" s="2"/>
      <c r="O184" s="2"/>
      <c r="P184" s="2"/>
      <c r="Q184" s="9"/>
      <c r="R184" s="2"/>
      <c r="S184" s="2"/>
      <c r="T184" s="9"/>
      <c r="U184" s="2"/>
      <c r="V184" s="2"/>
      <c r="W184" s="9"/>
    </row>
    <row r="185" spans="1:23" s="27" customFormat="1" ht="130" hidden="1">
      <c r="A185" s="49">
        <v>4</v>
      </c>
      <c r="B185" s="394" t="s">
        <v>94</v>
      </c>
      <c r="C185" s="395" t="s">
        <v>2585</v>
      </c>
      <c r="D185" s="396" t="s">
        <v>2425</v>
      </c>
      <c r="E185" s="19"/>
      <c r="F185" s="19"/>
      <c r="G185" s="19"/>
      <c r="H185" s="19"/>
      <c r="I185" s="19"/>
      <c r="J185" s="19"/>
      <c r="K185" s="17"/>
      <c r="L185" s="478"/>
      <c r="M185" s="19"/>
      <c r="N185" s="19"/>
      <c r="O185" s="19"/>
      <c r="P185" s="19"/>
      <c r="Q185" s="17"/>
      <c r="R185" s="19"/>
      <c r="S185" s="19"/>
      <c r="T185" s="17"/>
      <c r="U185" s="19"/>
      <c r="V185" s="19"/>
      <c r="W185" s="17"/>
    </row>
    <row r="186" spans="1:23" ht="35.5" hidden="1" customHeight="1">
      <c r="A186" s="368">
        <v>4</v>
      </c>
      <c r="B186" s="400" t="s">
        <v>95</v>
      </c>
      <c r="C186" s="398" t="s">
        <v>265</v>
      </c>
      <c r="D186" s="399" t="s">
        <v>266</v>
      </c>
      <c r="E186" s="20"/>
      <c r="F186" s="2"/>
      <c r="G186" s="2"/>
      <c r="H186" s="2"/>
      <c r="I186" s="2"/>
      <c r="J186" s="2"/>
      <c r="K186" s="9"/>
      <c r="L186" s="71"/>
      <c r="M186" s="2"/>
      <c r="N186" s="2"/>
      <c r="O186" s="2"/>
      <c r="P186" s="2"/>
      <c r="Q186" s="9"/>
      <c r="R186" s="2"/>
      <c r="S186" s="2"/>
      <c r="T186" s="9"/>
      <c r="U186" s="2"/>
      <c r="V186" s="2"/>
      <c r="W186" s="9"/>
    </row>
    <row r="187" spans="1:23" ht="35.5" hidden="1" customHeight="1">
      <c r="A187" s="368">
        <v>4</v>
      </c>
      <c r="B187" s="400" t="s">
        <v>96</v>
      </c>
      <c r="C187" s="401" t="s">
        <v>2586</v>
      </c>
      <c r="D187" s="401" t="s">
        <v>2426</v>
      </c>
      <c r="E187" s="20"/>
      <c r="F187" s="2"/>
      <c r="G187" s="2"/>
      <c r="H187" s="2"/>
      <c r="I187" s="2"/>
      <c r="J187" s="2"/>
      <c r="K187" s="9"/>
      <c r="L187" s="71"/>
      <c r="M187" s="2"/>
      <c r="N187" s="2"/>
      <c r="O187" s="2"/>
      <c r="P187" s="2"/>
      <c r="Q187" s="9"/>
      <c r="R187" s="2"/>
      <c r="S187" s="2"/>
      <c r="T187" s="9"/>
      <c r="U187" s="2"/>
      <c r="V187" s="2"/>
      <c r="W187" s="9"/>
    </row>
    <row r="188" spans="1:23" ht="35.5" hidden="1" customHeight="1">
      <c r="A188" s="368">
        <v>4</v>
      </c>
      <c r="B188" s="400" t="s">
        <v>267</v>
      </c>
      <c r="C188" s="401" t="s">
        <v>2587</v>
      </c>
      <c r="D188" s="401" t="s">
        <v>2427</v>
      </c>
      <c r="E188" s="20"/>
      <c r="F188" s="2"/>
      <c r="G188" s="2"/>
      <c r="H188" s="2"/>
      <c r="I188" s="2"/>
      <c r="J188" s="2"/>
      <c r="K188" s="9"/>
      <c r="L188" s="71"/>
      <c r="M188" s="2"/>
      <c r="N188" s="2"/>
      <c r="O188" s="2"/>
      <c r="P188" s="2"/>
      <c r="Q188" s="9"/>
      <c r="R188" s="2"/>
      <c r="S188" s="2"/>
      <c r="T188" s="9"/>
      <c r="U188" s="2"/>
      <c r="V188" s="2"/>
      <c r="W188" s="9"/>
    </row>
    <row r="189" spans="1:23" ht="35.5" hidden="1" customHeight="1">
      <c r="A189" s="368">
        <v>4</v>
      </c>
      <c r="B189" s="400" t="s">
        <v>268</v>
      </c>
      <c r="C189" s="401" t="s">
        <v>2588</v>
      </c>
      <c r="D189" s="401" t="s">
        <v>2428</v>
      </c>
      <c r="E189" s="20"/>
      <c r="F189" s="2"/>
      <c r="G189" s="2"/>
      <c r="H189" s="2"/>
      <c r="I189" s="2"/>
      <c r="J189" s="2"/>
      <c r="K189" s="9"/>
      <c r="L189" s="71"/>
      <c r="M189" s="2"/>
      <c r="N189" s="2"/>
      <c r="O189" s="2"/>
      <c r="P189" s="2"/>
      <c r="Q189" s="9"/>
      <c r="R189" s="2"/>
      <c r="S189" s="2"/>
      <c r="T189" s="9"/>
      <c r="U189" s="2"/>
      <c r="V189" s="2"/>
      <c r="W189" s="9"/>
    </row>
    <row r="190" spans="1:23" ht="35.5" hidden="1" customHeight="1">
      <c r="A190" s="368">
        <v>4</v>
      </c>
      <c r="B190" s="400" t="s">
        <v>269</v>
      </c>
      <c r="C190" s="401" t="s">
        <v>2589</v>
      </c>
      <c r="D190" s="401" t="s">
        <v>2429</v>
      </c>
      <c r="E190" s="20"/>
      <c r="F190" s="2"/>
      <c r="G190" s="2"/>
      <c r="H190" s="2"/>
      <c r="I190" s="2"/>
      <c r="J190" s="2"/>
      <c r="K190" s="9"/>
      <c r="L190" s="71"/>
      <c r="M190" s="2"/>
      <c r="N190" s="2"/>
      <c r="O190" s="2"/>
      <c r="P190" s="2"/>
      <c r="Q190" s="9"/>
      <c r="R190" s="2"/>
      <c r="S190" s="2"/>
      <c r="T190" s="9"/>
      <c r="U190" s="2"/>
      <c r="V190" s="2"/>
      <c r="W190" s="9"/>
    </row>
    <row r="191" spans="1:23" ht="35.5" hidden="1" customHeight="1">
      <c r="A191" s="368">
        <v>4</v>
      </c>
      <c r="B191" s="400" t="s">
        <v>270</v>
      </c>
      <c r="C191" s="401" t="s">
        <v>2590</v>
      </c>
      <c r="D191" s="401" t="s">
        <v>2430</v>
      </c>
      <c r="E191" s="20"/>
      <c r="F191" s="2"/>
      <c r="G191" s="2"/>
      <c r="H191" s="2"/>
      <c r="I191" s="2"/>
      <c r="J191" s="2"/>
      <c r="K191" s="9"/>
      <c r="L191" s="71"/>
      <c r="M191" s="2"/>
      <c r="N191" s="2"/>
      <c r="O191" s="2"/>
      <c r="P191" s="2"/>
      <c r="Q191" s="9"/>
      <c r="R191" s="2"/>
      <c r="S191" s="2"/>
      <c r="T191" s="9"/>
      <c r="U191" s="2"/>
      <c r="V191" s="2"/>
      <c r="W191" s="9"/>
    </row>
    <row r="192" spans="1:23" ht="35.5" hidden="1" customHeight="1">
      <c r="A192" s="368">
        <v>4</v>
      </c>
      <c r="B192" s="400" t="s">
        <v>2431</v>
      </c>
      <c r="C192" s="398" t="s">
        <v>271</v>
      </c>
      <c r="D192" s="399" t="s">
        <v>2432</v>
      </c>
      <c r="E192" s="20"/>
      <c r="F192" s="2"/>
      <c r="G192" s="2"/>
      <c r="H192" s="2"/>
      <c r="I192" s="2"/>
      <c r="J192" s="2"/>
      <c r="K192" s="9"/>
      <c r="L192" s="71"/>
      <c r="M192" s="2"/>
      <c r="N192" s="2"/>
      <c r="O192" s="2"/>
      <c r="P192" s="2"/>
      <c r="Q192" s="9"/>
      <c r="R192" s="2"/>
      <c r="S192" s="2"/>
      <c r="T192" s="9"/>
      <c r="U192" s="2"/>
      <c r="V192" s="2"/>
      <c r="W192" s="9"/>
    </row>
    <row r="193" spans="1:23" s="27" customFormat="1" ht="58.5" hidden="1" customHeight="1">
      <c r="A193" s="49">
        <v>4</v>
      </c>
      <c r="B193" s="394" t="s">
        <v>97</v>
      </c>
      <c r="C193" s="395" t="s">
        <v>2433</v>
      </c>
      <c r="D193" s="396" t="s">
        <v>2434</v>
      </c>
      <c r="E193" s="19"/>
      <c r="F193" s="19"/>
      <c r="G193" s="19"/>
      <c r="H193" s="19"/>
      <c r="I193" s="19"/>
      <c r="J193" s="19"/>
      <c r="K193" s="17"/>
      <c r="L193" s="478"/>
      <c r="M193" s="19"/>
      <c r="N193" s="19"/>
      <c r="O193" s="19"/>
      <c r="P193" s="19"/>
      <c r="Q193" s="17"/>
      <c r="R193" s="19"/>
      <c r="S193" s="19"/>
      <c r="T193" s="17"/>
      <c r="U193" s="19"/>
      <c r="V193" s="19"/>
      <c r="W193" s="17"/>
    </row>
    <row r="194" spans="1:23" ht="35.15" hidden="1" customHeight="1">
      <c r="A194" s="368">
        <v>4</v>
      </c>
      <c r="B194" s="407" t="s">
        <v>98</v>
      </c>
      <c r="C194" s="398" t="s">
        <v>272</v>
      </c>
      <c r="D194" s="399" t="s">
        <v>273</v>
      </c>
      <c r="E194" s="20"/>
      <c r="F194" s="2"/>
      <c r="G194" s="2"/>
      <c r="H194" s="2"/>
      <c r="I194" s="2"/>
      <c r="J194" s="2"/>
      <c r="K194" s="9"/>
      <c r="L194" s="71"/>
      <c r="M194" s="2"/>
      <c r="N194" s="2"/>
      <c r="O194" s="2"/>
      <c r="P194" s="2"/>
      <c r="Q194" s="9"/>
      <c r="R194" s="2"/>
      <c r="S194" s="2"/>
      <c r="T194" s="9"/>
      <c r="U194" s="2"/>
      <c r="V194" s="2"/>
      <c r="W194" s="9"/>
    </row>
    <row r="195" spans="1:23" ht="48" hidden="1" customHeight="1">
      <c r="A195" s="368">
        <v>4</v>
      </c>
      <c r="B195" s="407" t="s">
        <v>99</v>
      </c>
      <c r="C195" s="398" t="s">
        <v>2591</v>
      </c>
      <c r="D195" s="401" t="s">
        <v>2435</v>
      </c>
      <c r="E195" s="20"/>
      <c r="F195" s="2"/>
      <c r="G195" s="2"/>
      <c r="H195" s="2"/>
      <c r="I195" s="2"/>
      <c r="J195" s="2"/>
      <c r="K195" s="9"/>
      <c r="L195" s="71"/>
      <c r="M195" s="2"/>
      <c r="N195" s="2"/>
      <c r="O195" s="2"/>
      <c r="P195" s="2"/>
      <c r="Q195" s="9"/>
      <c r="R195" s="2"/>
      <c r="S195" s="2"/>
      <c r="T195" s="9"/>
      <c r="U195" s="2"/>
      <c r="V195" s="2"/>
      <c r="W195" s="9"/>
    </row>
    <row r="196" spans="1:23" s="18" customFormat="1" ht="350.5" hidden="1" customHeight="1">
      <c r="A196" s="49" t="s">
        <v>2</v>
      </c>
      <c r="B196" s="394" t="s">
        <v>348</v>
      </c>
      <c r="C196" s="408" t="s">
        <v>2592</v>
      </c>
      <c r="D196" s="409" t="s">
        <v>2593</v>
      </c>
      <c r="E196" s="20"/>
      <c r="F196" s="20"/>
      <c r="G196" s="20"/>
      <c r="H196" s="20"/>
      <c r="I196" s="20"/>
      <c r="J196" s="20"/>
      <c r="K196" s="21"/>
      <c r="L196" s="479"/>
      <c r="M196" s="20"/>
      <c r="N196" s="20"/>
      <c r="O196" s="20"/>
      <c r="P196" s="20"/>
      <c r="Q196" s="21"/>
      <c r="R196" s="20"/>
      <c r="S196" s="20"/>
      <c r="T196" s="21"/>
      <c r="U196" s="20"/>
      <c r="V196" s="20"/>
      <c r="W196" s="21"/>
    </row>
    <row r="197" spans="1:23" ht="303" hidden="1" customHeight="1">
      <c r="A197" s="49" t="s">
        <v>2</v>
      </c>
      <c r="B197" s="410" t="s">
        <v>349</v>
      </c>
      <c r="C197" s="398" t="s">
        <v>2594</v>
      </c>
      <c r="D197" s="399" t="s">
        <v>2436</v>
      </c>
      <c r="E197" s="20"/>
      <c r="F197" s="2"/>
      <c r="G197" s="2"/>
      <c r="H197" s="2"/>
      <c r="I197" s="2"/>
      <c r="J197" s="2"/>
      <c r="K197" s="9"/>
      <c r="L197" s="71"/>
      <c r="M197" s="2"/>
      <c r="N197" s="2"/>
      <c r="O197" s="2"/>
      <c r="P197" s="2"/>
      <c r="Q197" s="9"/>
      <c r="R197" s="2"/>
      <c r="S197" s="2"/>
      <c r="T197" s="9"/>
      <c r="U197" s="2"/>
      <c r="V197" s="2"/>
      <c r="W197" s="9"/>
    </row>
    <row r="198" spans="1:23" ht="262" hidden="1" customHeight="1">
      <c r="A198" s="49" t="s">
        <v>2</v>
      </c>
      <c r="B198" s="410" t="s">
        <v>350</v>
      </c>
      <c r="C198" s="398" t="s">
        <v>2595</v>
      </c>
      <c r="D198" s="399" t="s">
        <v>2437</v>
      </c>
      <c r="E198" s="20"/>
      <c r="F198" s="2"/>
      <c r="G198" s="2"/>
      <c r="H198" s="2"/>
      <c r="I198" s="2"/>
      <c r="J198" s="2"/>
      <c r="K198" s="9"/>
      <c r="L198" s="71"/>
      <c r="M198" s="2"/>
      <c r="N198" s="2"/>
      <c r="O198" s="2"/>
      <c r="P198" s="2"/>
      <c r="Q198" s="9"/>
      <c r="R198" s="2"/>
      <c r="S198" s="2"/>
      <c r="T198" s="9"/>
      <c r="U198" s="2"/>
      <c r="V198" s="2"/>
      <c r="W198" s="9"/>
    </row>
    <row r="199" spans="1:23" s="27" customFormat="1" ht="110.5" customHeight="1">
      <c r="A199" s="49" t="s">
        <v>7</v>
      </c>
      <c r="B199" s="394" t="s">
        <v>2438</v>
      </c>
      <c r="C199" s="396" t="s">
        <v>2596</v>
      </c>
      <c r="D199" s="396" t="s">
        <v>2439</v>
      </c>
      <c r="E199" s="19"/>
      <c r="F199" s="19"/>
      <c r="G199" s="19"/>
      <c r="H199" s="19"/>
      <c r="I199" s="19"/>
      <c r="J199" s="19"/>
      <c r="K199" s="17"/>
      <c r="L199" s="29"/>
      <c r="M199" s="29"/>
      <c r="N199" s="29"/>
      <c r="O199" s="19"/>
      <c r="P199" s="19"/>
      <c r="Q199" s="17"/>
      <c r="R199" s="19"/>
      <c r="S199" s="19"/>
      <c r="T199" s="17"/>
      <c r="U199" s="19"/>
      <c r="V199" s="19"/>
      <c r="W199" s="17"/>
    </row>
    <row r="200" spans="1:23" ht="208">
      <c r="A200" s="49" t="s">
        <v>7</v>
      </c>
      <c r="B200" s="410" t="s">
        <v>2440</v>
      </c>
      <c r="C200" s="399" t="s">
        <v>2597</v>
      </c>
      <c r="D200" s="399" t="s">
        <v>2441</v>
      </c>
      <c r="E200" s="20"/>
      <c r="F200" s="2"/>
      <c r="G200" s="2"/>
      <c r="H200" s="2"/>
      <c r="I200" s="20"/>
      <c r="J200" s="20"/>
      <c r="K200" s="21"/>
      <c r="L200" s="30" t="s">
        <v>3074</v>
      </c>
      <c r="M200" s="30" t="s">
        <v>2835</v>
      </c>
      <c r="N200" s="30"/>
      <c r="O200" s="2"/>
      <c r="P200" s="2"/>
      <c r="Q200" s="9"/>
      <c r="R200" s="2"/>
      <c r="S200" s="2"/>
      <c r="T200" s="9"/>
      <c r="U200" s="2"/>
      <c r="V200" s="2"/>
      <c r="W200" s="9"/>
    </row>
    <row r="201" spans="1:23" s="371" customFormat="1">
      <c r="A201" s="369" t="s">
        <v>2442</v>
      </c>
      <c r="B201" s="411"/>
      <c r="C201" s="514" t="s">
        <v>2443</v>
      </c>
      <c r="D201" s="514" t="s">
        <v>2443</v>
      </c>
      <c r="E201" s="370"/>
      <c r="F201" s="370"/>
      <c r="G201" s="370"/>
      <c r="H201" s="370"/>
      <c r="I201" s="468"/>
      <c r="J201" s="468"/>
      <c r="K201" s="468"/>
      <c r="L201" s="377"/>
      <c r="M201" s="377"/>
      <c r="N201" s="377"/>
      <c r="O201" s="370"/>
      <c r="P201" s="370"/>
      <c r="Q201" s="370"/>
      <c r="R201" s="370"/>
      <c r="S201" s="370"/>
      <c r="T201" s="370"/>
      <c r="U201" s="370"/>
      <c r="V201" s="370"/>
      <c r="W201" s="370"/>
    </row>
    <row r="202" spans="1:23" s="27" customFormat="1" ht="130">
      <c r="A202" s="49" t="s">
        <v>2442</v>
      </c>
      <c r="B202" s="402">
        <v>3</v>
      </c>
      <c r="C202" s="396" t="s">
        <v>2598</v>
      </c>
      <c r="D202" s="396" t="s">
        <v>2444</v>
      </c>
      <c r="E202" s="19"/>
      <c r="F202" s="19"/>
      <c r="G202" s="19"/>
      <c r="H202" s="19"/>
      <c r="I202" s="19"/>
      <c r="J202" s="19"/>
      <c r="K202" s="17"/>
      <c r="L202" s="29"/>
      <c r="M202" s="29"/>
      <c r="N202" s="45"/>
      <c r="O202" s="19"/>
      <c r="P202" s="19"/>
      <c r="Q202" s="17"/>
      <c r="R202" s="19"/>
      <c r="S202" s="19"/>
      <c r="T202" s="17"/>
      <c r="U202" s="19"/>
      <c r="V202" s="19"/>
      <c r="W202" s="17"/>
    </row>
    <row r="203" spans="1:23" s="27" customFormat="1" ht="26.15" customHeight="1">
      <c r="A203" s="49" t="s">
        <v>2442</v>
      </c>
      <c r="B203" s="402" t="s">
        <v>54</v>
      </c>
      <c r="C203" s="396" t="s">
        <v>2599</v>
      </c>
      <c r="D203" s="396" t="s">
        <v>2445</v>
      </c>
      <c r="E203" s="19"/>
      <c r="F203" s="19"/>
      <c r="G203" s="19"/>
      <c r="H203" s="19"/>
      <c r="I203" s="19"/>
      <c r="J203" s="19"/>
      <c r="K203" s="17"/>
      <c r="L203" s="29"/>
      <c r="M203" s="29"/>
      <c r="N203" s="45"/>
      <c r="O203" s="19"/>
      <c r="P203" s="19"/>
      <c r="Q203" s="17"/>
      <c r="R203" s="19"/>
      <c r="S203" s="19"/>
      <c r="T203" s="17"/>
      <c r="U203" s="19"/>
      <c r="V203" s="19"/>
      <c r="W203" s="17"/>
    </row>
    <row r="204" spans="1:23" ht="51" customHeight="1">
      <c r="A204" s="49" t="s">
        <v>2442</v>
      </c>
      <c r="B204" s="407" t="s">
        <v>125</v>
      </c>
      <c r="C204" s="399" t="s">
        <v>2600</v>
      </c>
      <c r="D204" s="399" t="s">
        <v>358</v>
      </c>
      <c r="E204" s="20"/>
      <c r="F204" s="2"/>
      <c r="G204" s="2"/>
      <c r="H204" s="2"/>
      <c r="I204" s="20"/>
      <c r="J204" s="20"/>
      <c r="K204" s="21"/>
      <c r="L204" s="30"/>
      <c r="M204" s="30"/>
      <c r="N204" s="41"/>
      <c r="O204" s="2"/>
      <c r="P204" s="2"/>
      <c r="Q204" s="9"/>
      <c r="R204" s="2"/>
      <c r="S204" s="2"/>
      <c r="T204" s="9"/>
      <c r="U204" s="2"/>
      <c r="V204" s="2"/>
      <c r="W204" s="9"/>
    </row>
    <row r="205" spans="1:23" ht="36" hidden="1" customHeight="1">
      <c r="A205" s="49"/>
      <c r="B205" s="407" t="s">
        <v>128</v>
      </c>
      <c r="C205" s="401" t="s">
        <v>2601</v>
      </c>
      <c r="D205" s="401" t="s">
        <v>2446</v>
      </c>
      <c r="E205" s="20"/>
      <c r="F205" s="2"/>
      <c r="G205" s="2"/>
      <c r="H205" s="2"/>
      <c r="I205" s="2"/>
      <c r="J205" s="2"/>
      <c r="K205" s="9"/>
      <c r="L205" s="2"/>
      <c r="M205" s="2"/>
      <c r="N205" s="9"/>
      <c r="O205" s="2"/>
      <c r="P205" s="2"/>
      <c r="Q205" s="9"/>
      <c r="R205" s="2"/>
      <c r="S205" s="2"/>
      <c r="T205" s="9"/>
      <c r="U205" s="2"/>
      <c r="V205" s="2"/>
      <c r="W205" s="9"/>
    </row>
    <row r="206" spans="1:23" ht="60" customHeight="1">
      <c r="A206" s="49" t="s">
        <v>2442</v>
      </c>
      <c r="B206" s="407" t="s">
        <v>2447</v>
      </c>
      <c r="C206" s="399" t="s">
        <v>2602</v>
      </c>
      <c r="D206" s="399" t="s">
        <v>2448</v>
      </c>
      <c r="E206" s="20"/>
      <c r="F206" s="2"/>
      <c r="G206" s="2"/>
      <c r="H206" s="2"/>
      <c r="I206" s="20"/>
      <c r="J206" s="20"/>
      <c r="K206" s="21"/>
      <c r="L206" s="30"/>
      <c r="M206" s="30"/>
      <c r="N206" s="41"/>
      <c r="O206" s="2"/>
      <c r="P206" s="2"/>
      <c r="Q206" s="9"/>
      <c r="R206" s="2"/>
      <c r="S206" s="2"/>
      <c r="T206" s="9"/>
      <c r="U206" s="2"/>
      <c r="V206" s="2"/>
      <c r="W206" s="9"/>
    </row>
    <row r="207" spans="1:23" ht="62.15" customHeight="1">
      <c r="A207" s="49" t="s">
        <v>2442</v>
      </c>
      <c r="B207" s="407" t="s">
        <v>2449</v>
      </c>
      <c r="C207" s="399" t="s">
        <v>2603</v>
      </c>
      <c r="D207" s="399" t="s">
        <v>2450</v>
      </c>
      <c r="E207" s="20"/>
      <c r="F207" s="2"/>
      <c r="G207" s="2"/>
      <c r="H207" s="2"/>
      <c r="I207" s="20"/>
      <c r="J207" s="20"/>
      <c r="K207" s="21"/>
      <c r="L207" s="30"/>
      <c r="M207" s="30"/>
      <c r="N207" s="41"/>
      <c r="O207" s="2"/>
      <c r="P207" s="2"/>
      <c r="Q207" s="9"/>
      <c r="R207" s="2"/>
      <c r="S207" s="2"/>
      <c r="T207" s="9"/>
      <c r="U207" s="2"/>
      <c r="V207" s="2"/>
      <c r="W207" s="9"/>
    </row>
    <row r="208" spans="1:23" ht="51" customHeight="1">
      <c r="A208" s="49" t="s">
        <v>2442</v>
      </c>
      <c r="B208" s="407" t="s">
        <v>2451</v>
      </c>
      <c r="C208" s="399" t="s">
        <v>2604</v>
      </c>
      <c r="D208" s="399" t="s">
        <v>2452</v>
      </c>
      <c r="E208" s="20"/>
      <c r="F208" s="2"/>
      <c r="G208" s="2"/>
      <c r="H208" s="2"/>
      <c r="I208" s="20"/>
      <c r="J208" s="20"/>
      <c r="K208" s="21"/>
      <c r="L208" s="30"/>
      <c r="M208" s="30"/>
      <c r="N208" s="41"/>
      <c r="O208" s="2"/>
      <c r="P208" s="2"/>
      <c r="Q208" s="9"/>
      <c r="R208" s="2"/>
      <c r="S208" s="2"/>
      <c r="T208" s="9"/>
      <c r="U208" s="2"/>
      <c r="V208" s="2"/>
      <c r="W208" s="9"/>
    </row>
    <row r="209" spans="1:23" ht="52">
      <c r="A209" s="49" t="s">
        <v>2442</v>
      </c>
      <c r="B209" s="407" t="s">
        <v>2453</v>
      </c>
      <c r="C209" s="399" t="s">
        <v>2605</v>
      </c>
      <c r="D209" s="399" t="s">
        <v>2454</v>
      </c>
      <c r="E209" s="20"/>
      <c r="F209" s="2"/>
      <c r="G209" s="2"/>
      <c r="H209" s="2"/>
      <c r="I209" s="20"/>
      <c r="J209" s="20"/>
      <c r="K209" s="21"/>
      <c r="L209" s="30"/>
      <c r="M209" s="30"/>
      <c r="N209" s="41"/>
      <c r="O209" s="2"/>
      <c r="P209" s="2"/>
      <c r="Q209" s="9"/>
      <c r="R209" s="2"/>
      <c r="S209" s="2"/>
      <c r="T209" s="9"/>
      <c r="U209" s="2"/>
      <c r="V209" s="2"/>
      <c r="W209" s="9"/>
    </row>
    <row r="210" spans="1:23" ht="44.5" customHeight="1">
      <c r="A210" s="49" t="s">
        <v>2442</v>
      </c>
      <c r="B210" s="407" t="s">
        <v>2455</v>
      </c>
      <c r="C210" s="399" t="s">
        <v>2606</v>
      </c>
      <c r="D210" s="399" t="s">
        <v>2456</v>
      </c>
      <c r="E210" s="20"/>
      <c r="F210" s="2"/>
      <c r="G210" s="2"/>
      <c r="H210" s="2"/>
      <c r="I210" s="20"/>
      <c r="J210" s="20"/>
      <c r="K210" s="21"/>
      <c r="L210" s="30"/>
      <c r="M210" s="30"/>
      <c r="N210" s="41"/>
      <c r="O210" s="2"/>
      <c r="P210" s="2"/>
      <c r="Q210" s="9"/>
      <c r="R210" s="2"/>
      <c r="S210" s="2"/>
      <c r="T210" s="9"/>
      <c r="U210" s="2"/>
      <c r="V210" s="2"/>
      <c r="W210" s="9"/>
    </row>
    <row r="211" spans="1:23" ht="44.5" customHeight="1">
      <c r="A211" s="49" t="s">
        <v>2442</v>
      </c>
      <c r="B211" s="407" t="s">
        <v>2457</v>
      </c>
      <c r="C211" s="399" t="s">
        <v>2607</v>
      </c>
      <c r="D211" s="399" t="s">
        <v>2458</v>
      </c>
      <c r="E211" s="20"/>
      <c r="F211" s="2"/>
      <c r="G211" s="2"/>
      <c r="H211" s="2"/>
      <c r="I211" s="20"/>
      <c r="J211" s="20"/>
      <c r="K211" s="21"/>
      <c r="L211" s="30"/>
      <c r="M211" s="30"/>
      <c r="N211" s="41"/>
      <c r="O211" s="2"/>
      <c r="P211" s="2"/>
      <c r="Q211" s="9"/>
      <c r="R211" s="2"/>
      <c r="S211" s="2"/>
      <c r="T211" s="9"/>
      <c r="U211" s="2"/>
      <c r="V211" s="2"/>
      <c r="W211" s="9"/>
    </row>
    <row r="212" spans="1:23" s="27" customFormat="1" ht="61.5" customHeight="1">
      <c r="A212" s="49" t="s">
        <v>2442</v>
      </c>
      <c r="B212" s="402" t="s">
        <v>55</v>
      </c>
      <c r="C212" s="396" t="s">
        <v>352</v>
      </c>
      <c r="D212" s="396" t="s">
        <v>2459</v>
      </c>
      <c r="E212" s="19"/>
      <c r="F212" s="19"/>
      <c r="G212" s="19"/>
      <c r="H212" s="19"/>
      <c r="I212" s="19"/>
      <c r="J212" s="19"/>
      <c r="K212" s="17"/>
      <c r="L212" s="29"/>
      <c r="M212" s="29"/>
      <c r="N212" s="45"/>
      <c r="O212" s="19"/>
      <c r="P212" s="19"/>
      <c r="Q212" s="17"/>
      <c r="R212" s="19"/>
      <c r="S212" s="19"/>
      <c r="T212" s="17"/>
      <c r="U212" s="19"/>
      <c r="V212" s="19"/>
      <c r="W212" s="17"/>
    </row>
    <row r="213" spans="1:23" ht="78">
      <c r="A213" s="49" t="s">
        <v>2442</v>
      </c>
      <c r="B213" s="400" t="s">
        <v>353</v>
      </c>
      <c r="C213" s="399" t="s">
        <v>355</v>
      </c>
      <c r="D213" s="399" t="s">
        <v>356</v>
      </c>
      <c r="E213" s="20"/>
      <c r="F213" s="2"/>
      <c r="G213" s="2"/>
      <c r="H213" s="2"/>
      <c r="I213" s="20"/>
      <c r="J213" s="20"/>
      <c r="K213" s="21"/>
      <c r="L213" s="30"/>
      <c r="M213" s="30"/>
      <c r="N213" s="41"/>
      <c r="O213" s="2"/>
      <c r="P213" s="2"/>
      <c r="Q213" s="9"/>
      <c r="R213" s="2"/>
      <c r="S213" s="2"/>
      <c r="T213" s="9"/>
      <c r="U213" s="2"/>
      <c r="V213" s="2"/>
      <c r="W213" s="9"/>
    </row>
    <row r="214" spans="1:23" ht="46" customHeight="1">
      <c r="A214" s="49" t="s">
        <v>2442</v>
      </c>
      <c r="B214" s="400" t="s">
        <v>354</v>
      </c>
      <c r="C214" s="399" t="s">
        <v>360</v>
      </c>
      <c r="D214" s="399" t="s">
        <v>2460</v>
      </c>
      <c r="E214" s="20"/>
      <c r="F214" s="2"/>
      <c r="G214" s="2"/>
      <c r="H214" s="2"/>
      <c r="I214" s="20"/>
      <c r="J214" s="20"/>
      <c r="K214" s="21"/>
      <c r="L214" s="30"/>
      <c r="M214" s="30"/>
      <c r="N214" s="41"/>
      <c r="O214" s="2"/>
      <c r="P214" s="2"/>
      <c r="Q214" s="9"/>
      <c r="R214" s="2"/>
      <c r="S214" s="2"/>
      <c r="T214" s="9"/>
      <c r="U214" s="2"/>
      <c r="V214" s="2"/>
      <c r="W214" s="9"/>
    </row>
    <row r="215" spans="1:23" ht="26">
      <c r="A215" s="49" t="s">
        <v>2442</v>
      </c>
      <c r="B215" s="400" t="s">
        <v>357</v>
      </c>
      <c r="C215" s="399" t="s">
        <v>362</v>
      </c>
      <c r="D215" s="399" t="s">
        <v>2461</v>
      </c>
      <c r="E215" s="20"/>
      <c r="F215" s="2"/>
      <c r="G215" s="2"/>
      <c r="H215" s="2"/>
      <c r="I215" s="20"/>
      <c r="J215" s="20"/>
      <c r="K215" s="21"/>
      <c r="L215" s="30"/>
      <c r="M215" s="30"/>
      <c r="N215" s="41"/>
      <c r="O215" s="2"/>
      <c r="P215" s="2"/>
      <c r="Q215" s="9"/>
      <c r="R215" s="2"/>
      <c r="S215" s="2"/>
      <c r="T215" s="9"/>
      <c r="U215" s="2"/>
      <c r="V215" s="2"/>
      <c r="W215" s="9"/>
    </row>
    <row r="216" spans="1:23" ht="49" customHeight="1">
      <c r="A216" s="49" t="s">
        <v>2442</v>
      </c>
      <c r="B216" s="400" t="s">
        <v>359</v>
      </c>
      <c r="C216" s="399" t="s">
        <v>2462</v>
      </c>
      <c r="D216" s="399" t="s">
        <v>2463</v>
      </c>
      <c r="E216" s="20"/>
      <c r="F216" s="2"/>
      <c r="G216" s="2"/>
      <c r="H216" s="2"/>
      <c r="I216" s="20"/>
      <c r="J216" s="20"/>
      <c r="K216" s="21"/>
      <c r="L216" s="30"/>
      <c r="M216" s="30"/>
      <c r="N216" s="41"/>
      <c r="O216" s="2"/>
      <c r="P216" s="2"/>
      <c r="Q216" s="9"/>
      <c r="R216" s="2"/>
      <c r="S216" s="2"/>
      <c r="T216" s="9"/>
      <c r="U216" s="2"/>
      <c r="V216" s="2"/>
      <c r="W216" s="9"/>
    </row>
    <row r="217" spans="1:23" ht="37.5" customHeight="1">
      <c r="A217" s="49" t="s">
        <v>2442</v>
      </c>
      <c r="B217" s="400" t="s">
        <v>361</v>
      </c>
      <c r="C217" s="399" t="s">
        <v>2464</v>
      </c>
      <c r="D217" s="399" t="s">
        <v>2465</v>
      </c>
      <c r="E217" s="20"/>
      <c r="F217" s="2"/>
      <c r="G217" s="2"/>
      <c r="H217" s="2"/>
      <c r="I217" s="20"/>
      <c r="J217" s="20"/>
      <c r="K217" s="21"/>
      <c r="L217" s="30"/>
      <c r="M217" s="30"/>
      <c r="N217" s="41"/>
      <c r="O217" s="2"/>
      <c r="P217" s="2"/>
      <c r="Q217" s="9"/>
      <c r="R217" s="2"/>
      <c r="S217" s="2"/>
      <c r="T217" s="9"/>
      <c r="U217" s="2"/>
      <c r="V217" s="2"/>
      <c r="W217" s="9"/>
    </row>
    <row r="218" spans="1:23" ht="39">
      <c r="A218" s="49" t="s">
        <v>2442</v>
      </c>
      <c r="B218" s="400" t="s">
        <v>363</v>
      </c>
      <c r="C218" s="399" t="s">
        <v>2466</v>
      </c>
      <c r="D218" s="399" t="s">
        <v>2467</v>
      </c>
      <c r="E218" s="20"/>
      <c r="F218" s="2"/>
      <c r="G218" s="2"/>
      <c r="H218" s="2"/>
      <c r="I218" s="20"/>
      <c r="J218" s="20"/>
      <c r="K218" s="21"/>
      <c r="L218" s="30"/>
      <c r="M218" s="30"/>
      <c r="N218" s="41"/>
      <c r="O218" s="2"/>
      <c r="P218" s="2"/>
      <c r="Q218" s="9"/>
      <c r="R218" s="2"/>
      <c r="S218" s="2"/>
      <c r="T218" s="9"/>
      <c r="U218" s="2"/>
      <c r="V218" s="2"/>
      <c r="W218" s="9"/>
    </row>
    <row r="219" spans="1:23" ht="125.5" customHeight="1">
      <c r="A219" s="49" t="s">
        <v>2442</v>
      </c>
      <c r="B219" s="400" t="s">
        <v>364</v>
      </c>
      <c r="C219" s="399" t="s">
        <v>2608</v>
      </c>
      <c r="D219" s="399" t="s">
        <v>2468</v>
      </c>
      <c r="E219" s="20"/>
      <c r="F219" s="2"/>
      <c r="G219" s="2"/>
      <c r="H219" s="2"/>
      <c r="I219" s="20"/>
      <c r="J219" s="20"/>
      <c r="K219" s="21"/>
      <c r="L219" s="30"/>
      <c r="M219" s="30"/>
      <c r="N219" s="41"/>
      <c r="O219" s="2"/>
      <c r="P219" s="2"/>
      <c r="Q219" s="9"/>
      <c r="R219" s="2"/>
      <c r="S219" s="2"/>
      <c r="T219" s="9"/>
      <c r="U219" s="2"/>
      <c r="V219" s="2"/>
      <c r="W219" s="9"/>
    </row>
    <row r="220" spans="1:23" ht="90" customHeight="1">
      <c r="A220" s="49" t="s">
        <v>2442</v>
      </c>
      <c r="B220" s="400" t="s">
        <v>365</v>
      </c>
      <c r="C220" s="399" t="s">
        <v>366</v>
      </c>
      <c r="D220" s="399" t="s">
        <v>2469</v>
      </c>
      <c r="E220" s="20"/>
      <c r="F220" s="2"/>
      <c r="G220" s="2"/>
      <c r="H220" s="2"/>
      <c r="I220" s="20"/>
      <c r="J220" s="20"/>
      <c r="K220" s="21"/>
      <c r="L220" s="30"/>
      <c r="M220" s="30"/>
      <c r="N220" s="41"/>
      <c r="O220" s="2"/>
      <c r="P220" s="2"/>
      <c r="Q220" s="9"/>
      <c r="R220" s="2"/>
      <c r="S220" s="2"/>
      <c r="T220" s="9"/>
      <c r="U220" s="2"/>
      <c r="V220" s="2"/>
      <c r="W220" s="9"/>
    </row>
    <row r="221" spans="1:23" ht="182">
      <c r="A221" s="49" t="s">
        <v>2442</v>
      </c>
      <c r="B221" s="400" t="s">
        <v>367</v>
      </c>
      <c r="C221" s="399" t="s">
        <v>2609</v>
      </c>
      <c r="D221" s="399" t="s">
        <v>2470</v>
      </c>
      <c r="E221" s="20"/>
      <c r="F221" s="2"/>
      <c r="G221" s="2"/>
      <c r="H221" s="2"/>
      <c r="I221" s="20"/>
      <c r="J221" s="20"/>
      <c r="K221" s="21"/>
      <c r="L221" s="30"/>
      <c r="M221" s="30"/>
      <c r="N221" s="41"/>
      <c r="O221" s="2"/>
      <c r="P221" s="2"/>
      <c r="Q221" s="9"/>
      <c r="R221" s="2"/>
      <c r="S221" s="2"/>
      <c r="T221" s="9"/>
      <c r="U221" s="2"/>
      <c r="V221" s="2"/>
      <c r="W221" s="9"/>
    </row>
    <row r="222" spans="1:23" ht="39">
      <c r="A222" s="49" t="s">
        <v>2442</v>
      </c>
      <c r="B222" s="400" t="s">
        <v>368</v>
      </c>
      <c r="C222" s="399" t="s">
        <v>2610</v>
      </c>
      <c r="D222" s="399" t="s">
        <v>2471</v>
      </c>
      <c r="E222" s="20"/>
      <c r="F222" s="2"/>
      <c r="G222" s="2"/>
      <c r="H222" s="2"/>
      <c r="I222" s="20"/>
      <c r="J222" s="20"/>
      <c r="K222" s="21"/>
      <c r="L222" s="30"/>
      <c r="M222" s="30"/>
      <c r="N222" s="41"/>
      <c r="O222" s="2"/>
      <c r="P222" s="2"/>
      <c r="Q222" s="9"/>
      <c r="R222" s="2"/>
      <c r="S222" s="2"/>
      <c r="T222" s="9"/>
      <c r="U222" s="2"/>
      <c r="V222" s="2"/>
      <c r="W222" s="9"/>
    </row>
    <row r="223" spans="1:23" s="18" customFormat="1" ht="26">
      <c r="A223" s="49" t="s">
        <v>2442</v>
      </c>
      <c r="B223" s="402" t="s">
        <v>137</v>
      </c>
      <c r="C223" s="396" t="s">
        <v>2611</v>
      </c>
      <c r="D223" s="396" t="s">
        <v>2472</v>
      </c>
      <c r="E223" s="20"/>
      <c r="F223" s="20"/>
      <c r="G223" s="20"/>
      <c r="H223" s="20"/>
      <c r="I223" s="20"/>
      <c r="J223" s="20"/>
      <c r="K223" s="21"/>
      <c r="L223" s="473"/>
      <c r="M223" s="473"/>
      <c r="N223" s="517"/>
      <c r="O223" s="20"/>
      <c r="P223" s="20"/>
      <c r="Q223" s="21"/>
      <c r="R223" s="20"/>
      <c r="S223" s="20"/>
      <c r="T223" s="21"/>
      <c r="U223" s="20"/>
      <c r="V223" s="20"/>
      <c r="W223" s="21"/>
    </row>
    <row r="224" spans="1:23" ht="52.5" customHeight="1">
      <c r="A224" s="49" t="s">
        <v>2442</v>
      </c>
      <c r="B224" s="400" t="s">
        <v>2473</v>
      </c>
      <c r="C224" s="399" t="s">
        <v>3049</v>
      </c>
      <c r="D224" s="399" t="s">
        <v>2612</v>
      </c>
      <c r="E224" s="20"/>
      <c r="F224" s="2"/>
      <c r="G224" s="2"/>
      <c r="H224" s="2"/>
      <c r="I224" s="20"/>
      <c r="J224" s="20"/>
      <c r="K224" s="21"/>
      <c r="L224" s="30"/>
      <c r="M224" s="30"/>
      <c r="N224" s="41"/>
      <c r="O224" s="2"/>
      <c r="P224" s="2"/>
      <c r="Q224" s="9"/>
      <c r="R224" s="2"/>
      <c r="S224" s="2"/>
      <c r="T224" s="9"/>
      <c r="U224" s="2"/>
      <c r="V224" s="2"/>
      <c r="W224" s="9"/>
    </row>
    <row r="225" spans="1:23" ht="62.15" customHeight="1">
      <c r="A225" s="49" t="s">
        <v>2442</v>
      </c>
      <c r="B225" s="400" t="s">
        <v>2474</v>
      </c>
      <c r="C225" s="399" t="s">
        <v>2613</v>
      </c>
      <c r="D225" s="399" t="s">
        <v>2475</v>
      </c>
      <c r="E225" s="20"/>
      <c r="F225" s="2"/>
      <c r="G225" s="2"/>
      <c r="H225" s="2"/>
      <c r="I225" s="20"/>
      <c r="J225" s="20"/>
      <c r="K225" s="21"/>
      <c r="L225" s="30"/>
      <c r="M225" s="30"/>
      <c r="N225" s="41"/>
      <c r="O225" s="2"/>
      <c r="P225" s="2"/>
      <c r="Q225" s="9"/>
      <c r="R225" s="2"/>
      <c r="S225" s="2"/>
      <c r="T225" s="9"/>
      <c r="U225" s="2"/>
      <c r="V225" s="2"/>
      <c r="W225" s="9"/>
    </row>
    <row r="226" spans="1:23" ht="51.65" customHeight="1">
      <c r="A226" s="49" t="s">
        <v>2442</v>
      </c>
      <c r="B226" s="400" t="s">
        <v>2614</v>
      </c>
      <c r="C226" s="399" t="s">
        <v>2615</v>
      </c>
      <c r="D226" s="399"/>
      <c r="E226" s="20"/>
      <c r="F226" s="2"/>
      <c r="G226" s="2"/>
      <c r="H226" s="2"/>
      <c r="I226" s="20"/>
      <c r="J226" s="20"/>
      <c r="K226" s="21"/>
      <c r="L226" s="30"/>
      <c r="M226" s="30"/>
      <c r="N226" s="41"/>
      <c r="O226" s="2"/>
      <c r="P226" s="2"/>
      <c r="Q226" s="9"/>
      <c r="R226" s="2"/>
      <c r="S226" s="2"/>
      <c r="T226" s="9"/>
      <c r="U226" s="2"/>
      <c r="V226" s="2"/>
      <c r="W226" s="9"/>
    </row>
    <row r="227" spans="1:23" s="18" customFormat="1" ht="65">
      <c r="A227" s="49" t="s">
        <v>2442</v>
      </c>
      <c r="B227" s="402" t="s">
        <v>2476</v>
      </c>
      <c r="C227" s="396" t="s">
        <v>2616</v>
      </c>
      <c r="D227" s="396" t="s">
        <v>2477</v>
      </c>
      <c r="E227" s="20"/>
      <c r="F227" s="20"/>
      <c r="G227" s="20"/>
      <c r="H227" s="20"/>
      <c r="I227" s="20"/>
      <c r="J227" s="20"/>
      <c r="K227" s="21"/>
      <c r="L227" s="473"/>
      <c r="M227" s="473"/>
      <c r="N227" s="517"/>
      <c r="O227" s="20"/>
      <c r="P227" s="20"/>
      <c r="Q227" s="21"/>
      <c r="R227" s="20"/>
      <c r="S227" s="20"/>
      <c r="T227" s="21"/>
      <c r="U227" s="20"/>
      <c r="V227" s="20"/>
      <c r="W227" s="21"/>
    </row>
    <row r="228" spans="1:23" ht="102.65" customHeight="1">
      <c r="A228" s="49" t="s">
        <v>2442</v>
      </c>
      <c r="B228" s="400" t="s">
        <v>2478</v>
      </c>
      <c r="C228" s="399" t="s">
        <v>2617</v>
      </c>
      <c r="D228" s="399" t="s">
        <v>2479</v>
      </c>
      <c r="E228" s="20"/>
      <c r="F228" s="2"/>
      <c r="G228" s="2"/>
      <c r="H228" s="2"/>
      <c r="I228" s="20"/>
      <c r="J228" s="20"/>
      <c r="K228" s="21"/>
      <c r="L228" s="30"/>
      <c r="M228" s="30"/>
      <c r="N228" s="41"/>
      <c r="O228" s="2"/>
      <c r="P228" s="2"/>
      <c r="Q228" s="9"/>
      <c r="R228" s="2"/>
      <c r="S228" s="2"/>
      <c r="T228" s="9"/>
      <c r="U228" s="2"/>
      <c r="V228" s="2"/>
      <c r="W228" s="9"/>
    </row>
    <row r="229" spans="1:23" ht="106.5" customHeight="1">
      <c r="A229" s="49" t="s">
        <v>2442</v>
      </c>
      <c r="B229" s="400" t="s">
        <v>2480</v>
      </c>
      <c r="C229" s="399" t="s">
        <v>2618</v>
      </c>
      <c r="D229" s="399" t="s">
        <v>2481</v>
      </c>
      <c r="E229" s="20"/>
      <c r="F229" s="2"/>
      <c r="G229" s="2"/>
      <c r="H229" s="2"/>
      <c r="I229" s="20"/>
      <c r="J229" s="20"/>
      <c r="K229" s="21"/>
      <c r="L229" s="30"/>
      <c r="M229" s="30"/>
      <c r="N229" s="41"/>
      <c r="O229" s="2"/>
      <c r="P229" s="2"/>
      <c r="Q229" s="9"/>
      <c r="R229" s="2"/>
      <c r="S229" s="2"/>
      <c r="T229" s="9"/>
      <c r="U229" s="2"/>
      <c r="V229" s="2"/>
      <c r="W229" s="9"/>
    </row>
    <row r="230" spans="1:23" s="18" customFormat="1" ht="161.5" customHeight="1">
      <c r="A230" s="49" t="s">
        <v>2442</v>
      </c>
      <c r="B230" s="402" t="s">
        <v>56</v>
      </c>
      <c r="C230" s="396" t="s">
        <v>2619</v>
      </c>
      <c r="D230" s="396" t="s">
        <v>2482</v>
      </c>
      <c r="E230" s="20"/>
      <c r="F230" s="20"/>
      <c r="G230" s="20"/>
      <c r="H230" s="20"/>
      <c r="I230" s="20"/>
      <c r="J230" s="20"/>
      <c r="K230" s="21"/>
      <c r="L230" s="473"/>
      <c r="M230" s="473"/>
      <c r="N230" s="517"/>
      <c r="O230" s="20"/>
      <c r="P230" s="20"/>
      <c r="Q230" s="21"/>
      <c r="R230" s="20"/>
      <c r="S230" s="20"/>
      <c r="T230" s="21"/>
      <c r="U230" s="20"/>
      <c r="V230" s="20"/>
      <c r="W230" s="21"/>
    </row>
    <row r="231" spans="1:23" ht="39">
      <c r="A231" s="49" t="s">
        <v>2442</v>
      </c>
      <c r="B231" s="400" t="s">
        <v>2483</v>
      </c>
      <c r="C231" s="399" t="s">
        <v>2620</v>
      </c>
      <c r="D231" s="399" t="s">
        <v>2484</v>
      </c>
      <c r="E231" s="20"/>
      <c r="F231" s="2"/>
      <c r="G231" s="2"/>
      <c r="H231" s="2"/>
      <c r="I231" s="20"/>
      <c r="J231" s="20"/>
      <c r="K231" s="21"/>
      <c r="L231" s="30"/>
      <c r="M231" s="30"/>
      <c r="N231" s="41"/>
      <c r="O231" s="2"/>
      <c r="P231" s="2"/>
      <c r="Q231" s="9"/>
      <c r="R231" s="2"/>
      <c r="S231" s="2"/>
      <c r="T231" s="9"/>
      <c r="U231" s="2"/>
      <c r="V231" s="2"/>
      <c r="W231" s="9"/>
    </row>
    <row r="232" spans="1:23" s="372" customFormat="1" ht="61" customHeight="1">
      <c r="A232" s="49" t="s">
        <v>2442</v>
      </c>
      <c r="B232" s="403" t="s">
        <v>7</v>
      </c>
      <c r="C232" s="396" t="s">
        <v>3050</v>
      </c>
      <c r="D232" s="396" t="s">
        <v>3051</v>
      </c>
      <c r="E232" s="17"/>
      <c r="F232" s="17"/>
      <c r="G232" s="17"/>
      <c r="H232" s="17"/>
      <c r="I232" s="17"/>
      <c r="J232" s="17"/>
      <c r="K232" s="17"/>
      <c r="L232" s="45"/>
      <c r="M232" s="45"/>
      <c r="N232" s="45"/>
      <c r="O232" s="17"/>
      <c r="P232" s="17"/>
      <c r="Q232" s="17"/>
      <c r="R232" s="17"/>
      <c r="S232" s="17"/>
      <c r="T232" s="17"/>
      <c r="U232" s="17"/>
      <c r="V232" s="17"/>
      <c r="W232" s="17"/>
    </row>
    <row r="233" spans="1:23" ht="91">
      <c r="A233" s="49" t="s">
        <v>2442</v>
      </c>
      <c r="B233" s="400" t="s">
        <v>7</v>
      </c>
      <c r="C233" s="406" t="s">
        <v>2621</v>
      </c>
      <c r="D233" s="399" t="s">
        <v>3052</v>
      </c>
      <c r="E233" s="20"/>
      <c r="F233" s="2"/>
      <c r="G233" s="2"/>
      <c r="H233" s="2"/>
      <c r="I233" s="20"/>
      <c r="J233" s="20"/>
      <c r="K233" s="21"/>
      <c r="L233" s="30" t="s">
        <v>3075</v>
      </c>
      <c r="M233" s="30" t="s">
        <v>2835</v>
      </c>
      <c r="N233" s="41"/>
      <c r="O233" s="2"/>
      <c r="P233" s="2"/>
      <c r="Q233" s="9"/>
      <c r="R233" s="2"/>
      <c r="S233" s="2"/>
      <c r="T233" s="9"/>
      <c r="U233" s="2"/>
      <c r="V233" s="2"/>
      <c r="W233" s="9"/>
    </row>
    <row r="234" spans="1:23" ht="220" customHeight="1">
      <c r="A234" s="49" t="s">
        <v>2442</v>
      </c>
      <c r="B234" s="400" t="s">
        <v>7</v>
      </c>
      <c r="C234" s="399"/>
      <c r="D234" s="399" t="s">
        <v>3053</v>
      </c>
      <c r="E234" s="20"/>
      <c r="F234" s="2"/>
      <c r="G234" s="2"/>
      <c r="H234" s="2"/>
      <c r="I234" s="20"/>
      <c r="J234" s="20"/>
      <c r="K234" s="21"/>
      <c r="L234" s="30" t="s">
        <v>3076</v>
      </c>
      <c r="M234" s="30" t="s">
        <v>2835</v>
      </c>
      <c r="N234" s="41"/>
      <c r="O234" s="2"/>
      <c r="P234" s="2"/>
      <c r="Q234" s="9"/>
      <c r="R234" s="2"/>
      <c r="S234" s="2"/>
      <c r="T234" s="9"/>
      <c r="U234" s="2"/>
      <c r="V234" s="2"/>
      <c r="W234" s="9"/>
    </row>
    <row r="235" spans="1:23" ht="49.5" customHeight="1">
      <c r="A235" s="49" t="s">
        <v>2442</v>
      </c>
      <c r="B235" s="400" t="s">
        <v>7</v>
      </c>
      <c r="C235" s="399"/>
      <c r="D235" s="399" t="s">
        <v>2485</v>
      </c>
      <c r="E235" s="20"/>
      <c r="F235" s="2"/>
      <c r="G235" s="2"/>
      <c r="H235" s="2"/>
      <c r="I235" s="20"/>
      <c r="J235" s="20"/>
      <c r="K235" s="21"/>
      <c r="L235" s="30" t="s">
        <v>3077</v>
      </c>
      <c r="M235" s="30" t="s">
        <v>2835</v>
      </c>
      <c r="N235" s="41"/>
      <c r="O235" s="2"/>
      <c r="P235" s="2"/>
      <c r="Q235" s="9"/>
      <c r="R235" s="2"/>
      <c r="S235" s="2"/>
      <c r="T235" s="9"/>
      <c r="U235" s="2"/>
      <c r="V235" s="2"/>
      <c r="W235" s="9"/>
    </row>
    <row r="236" spans="1:23" ht="110.5" customHeight="1">
      <c r="A236" s="49" t="s">
        <v>2442</v>
      </c>
      <c r="B236" s="400" t="s">
        <v>7</v>
      </c>
      <c r="C236" s="399"/>
      <c r="D236" s="399" t="s">
        <v>2486</v>
      </c>
      <c r="E236" s="20"/>
      <c r="F236" s="2"/>
      <c r="G236" s="2"/>
      <c r="H236" s="2"/>
      <c r="I236" s="20"/>
      <c r="J236" s="20"/>
      <c r="K236" s="21"/>
      <c r="L236" s="30" t="s">
        <v>3078</v>
      </c>
      <c r="M236" s="30" t="s">
        <v>2835</v>
      </c>
      <c r="N236" s="41"/>
      <c r="O236" s="2"/>
      <c r="P236" s="2"/>
      <c r="Q236" s="9"/>
      <c r="R236" s="2"/>
      <c r="S236" s="2"/>
      <c r="T236" s="9"/>
      <c r="U236" s="2"/>
      <c r="V236" s="2"/>
      <c r="W236" s="9"/>
    </row>
    <row r="237" spans="1:23" ht="135" customHeight="1">
      <c r="A237" s="49" t="s">
        <v>2442</v>
      </c>
      <c r="B237" s="400" t="s">
        <v>7</v>
      </c>
      <c r="C237" s="399"/>
      <c r="D237" s="399" t="s">
        <v>2487</v>
      </c>
      <c r="E237" s="20"/>
      <c r="F237" s="2"/>
      <c r="G237" s="2"/>
      <c r="H237" s="2"/>
      <c r="I237" s="20"/>
      <c r="J237" s="20"/>
      <c r="K237" s="21"/>
      <c r="L237" s="30" t="s">
        <v>3079</v>
      </c>
      <c r="M237" s="30" t="s">
        <v>2835</v>
      </c>
      <c r="N237" s="41"/>
      <c r="O237" s="2"/>
      <c r="P237" s="2"/>
      <c r="Q237" s="9"/>
      <c r="R237" s="2"/>
      <c r="S237" s="2"/>
      <c r="T237" s="9"/>
      <c r="U237" s="2"/>
      <c r="V237" s="2"/>
      <c r="W237" s="9"/>
    </row>
    <row r="238" spans="1:23" ht="113.15" customHeight="1">
      <c r="A238" s="49" t="s">
        <v>2442</v>
      </c>
      <c r="B238" s="400" t="s">
        <v>7</v>
      </c>
      <c r="C238" s="399"/>
      <c r="D238" s="399" t="s">
        <v>2488</v>
      </c>
      <c r="E238" s="20"/>
      <c r="F238" s="2"/>
      <c r="G238" s="2"/>
      <c r="H238" s="2"/>
      <c r="I238" s="20"/>
      <c r="J238" s="20"/>
      <c r="K238" s="21"/>
      <c r="L238" s="30" t="s">
        <v>3082</v>
      </c>
      <c r="M238" s="30" t="s">
        <v>2835</v>
      </c>
      <c r="N238" s="41"/>
      <c r="O238" s="2"/>
      <c r="P238" s="2"/>
      <c r="Q238" s="9"/>
      <c r="R238" s="2"/>
      <c r="S238" s="2"/>
      <c r="T238" s="9"/>
      <c r="U238" s="2"/>
      <c r="V238" s="2"/>
      <c r="W238" s="9"/>
    </row>
    <row r="239" spans="1:23" ht="72" customHeight="1">
      <c r="A239" s="49" t="s">
        <v>2442</v>
      </c>
      <c r="B239" s="400" t="s">
        <v>7</v>
      </c>
      <c r="C239" s="399"/>
      <c r="D239" s="399" t="s">
        <v>2489</v>
      </c>
      <c r="E239" s="20"/>
      <c r="F239" s="2"/>
      <c r="G239" s="2"/>
      <c r="H239" s="2"/>
      <c r="I239" s="20"/>
      <c r="J239" s="20"/>
      <c r="K239" s="21"/>
      <c r="L239" s="30" t="s">
        <v>3081</v>
      </c>
      <c r="M239" s="30" t="s">
        <v>2835</v>
      </c>
      <c r="N239" s="41"/>
      <c r="O239" s="2"/>
      <c r="P239" s="2"/>
      <c r="Q239" s="9"/>
      <c r="R239" s="2"/>
      <c r="S239" s="2"/>
      <c r="T239" s="9"/>
      <c r="U239" s="2"/>
      <c r="V239" s="2"/>
      <c r="W239" s="9"/>
    </row>
    <row r="240" spans="1:23" ht="42" customHeight="1">
      <c r="A240" s="49" t="s">
        <v>2442</v>
      </c>
      <c r="B240" s="400" t="s">
        <v>7</v>
      </c>
      <c r="C240" s="399"/>
      <c r="D240" s="399" t="s">
        <v>3054</v>
      </c>
      <c r="E240" s="20"/>
      <c r="F240" s="2"/>
      <c r="G240" s="2"/>
      <c r="H240" s="2"/>
      <c r="I240" s="20"/>
      <c r="J240" s="20"/>
      <c r="K240" s="21"/>
      <c r="L240" s="30" t="s">
        <v>3083</v>
      </c>
      <c r="M240" s="30" t="s">
        <v>2835</v>
      </c>
      <c r="N240" s="41"/>
      <c r="O240" s="2"/>
      <c r="P240" s="2"/>
      <c r="Q240" s="9"/>
      <c r="R240" s="2"/>
      <c r="S240" s="2"/>
      <c r="T240" s="9"/>
      <c r="U240" s="2"/>
      <c r="V240" s="2"/>
      <c r="W240" s="9"/>
    </row>
    <row r="241" spans="1:23" ht="144.65" customHeight="1">
      <c r="A241" s="49" t="s">
        <v>2442</v>
      </c>
      <c r="B241" s="400" t="s">
        <v>7</v>
      </c>
      <c r="C241" s="399"/>
      <c r="D241" s="399" t="s">
        <v>3055</v>
      </c>
      <c r="E241" s="20"/>
      <c r="F241" s="2"/>
      <c r="G241" s="2"/>
      <c r="H241" s="2"/>
      <c r="I241" s="20"/>
      <c r="J241" s="20"/>
      <c r="K241" s="21"/>
      <c r="L241" s="30" t="s">
        <v>3080</v>
      </c>
      <c r="M241" s="30" t="s">
        <v>2835</v>
      </c>
      <c r="N241" s="41"/>
      <c r="O241" s="2"/>
      <c r="P241" s="2"/>
      <c r="Q241" s="9"/>
      <c r="R241" s="2"/>
      <c r="S241" s="2"/>
      <c r="T241" s="9"/>
      <c r="U241" s="2"/>
      <c r="V241" s="2"/>
      <c r="W241" s="9"/>
    </row>
    <row r="242" spans="1:23" ht="95.5" customHeight="1">
      <c r="A242" s="49" t="s">
        <v>2442</v>
      </c>
      <c r="B242" s="400" t="s">
        <v>7</v>
      </c>
      <c r="C242" s="399"/>
      <c r="D242" s="399" t="s">
        <v>2490</v>
      </c>
      <c r="E242" s="20"/>
      <c r="F242" s="2"/>
      <c r="G242" s="2"/>
      <c r="H242" s="2"/>
      <c r="I242" s="20"/>
      <c r="J242" s="20"/>
      <c r="K242" s="21"/>
      <c r="L242" s="30" t="s">
        <v>3088</v>
      </c>
      <c r="M242" s="30" t="s">
        <v>2835</v>
      </c>
      <c r="N242" s="41"/>
      <c r="O242" s="2"/>
      <c r="P242" s="2"/>
      <c r="Q242" s="9"/>
      <c r="R242" s="2"/>
      <c r="S242" s="2"/>
      <c r="T242" s="9"/>
      <c r="U242" s="2"/>
      <c r="V242" s="2"/>
      <c r="W242" s="9"/>
    </row>
    <row r="243" spans="1:23" ht="130">
      <c r="A243" s="49" t="s">
        <v>2442</v>
      </c>
      <c r="B243" s="400" t="s">
        <v>7</v>
      </c>
      <c r="C243" s="399"/>
      <c r="D243" s="399" t="s">
        <v>3056</v>
      </c>
      <c r="E243" s="20"/>
      <c r="F243" s="2"/>
      <c r="G243" s="2"/>
      <c r="H243" s="2"/>
      <c r="I243" s="20"/>
      <c r="J243" s="20"/>
      <c r="K243" s="21"/>
      <c r="L243" s="30" t="s">
        <v>3084</v>
      </c>
      <c r="M243" s="30" t="s">
        <v>2835</v>
      </c>
      <c r="N243" s="41"/>
      <c r="O243" s="2"/>
      <c r="P243" s="2"/>
      <c r="Q243" s="9"/>
      <c r="R243" s="2"/>
      <c r="S243" s="2"/>
      <c r="T243" s="9"/>
      <c r="U243" s="2"/>
      <c r="V243" s="2"/>
      <c r="W243" s="9"/>
    </row>
    <row r="244" spans="1:23" ht="91">
      <c r="A244" s="49" t="s">
        <v>2442</v>
      </c>
      <c r="B244" s="400" t="s">
        <v>7</v>
      </c>
      <c r="C244" s="399"/>
      <c r="D244" s="399" t="s">
        <v>2491</v>
      </c>
      <c r="E244" s="20"/>
      <c r="F244" s="2"/>
      <c r="G244" s="2"/>
      <c r="H244" s="2"/>
      <c r="I244" s="20"/>
      <c r="J244" s="20"/>
      <c r="K244" s="21"/>
      <c r="L244" s="30" t="s">
        <v>3084</v>
      </c>
      <c r="M244" s="30" t="s">
        <v>2835</v>
      </c>
      <c r="N244" s="41"/>
      <c r="O244" s="2"/>
      <c r="P244" s="2"/>
      <c r="Q244" s="9"/>
      <c r="R244" s="2"/>
      <c r="S244" s="2"/>
      <c r="T244" s="9"/>
      <c r="U244" s="2"/>
      <c r="V244" s="2"/>
      <c r="W244" s="9"/>
    </row>
    <row r="245" spans="1:23" ht="208">
      <c r="A245" s="49" t="s">
        <v>2442</v>
      </c>
      <c r="B245" s="400" t="s">
        <v>7</v>
      </c>
      <c r="C245" s="399"/>
      <c r="D245" s="399" t="s">
        <v>2492</v>
      </c>
      <c r="E245" s="20"/>
      <c r="F245" s="2"/>
      <c r="G245" s="2"/>
      <c r="H245" s="2"/>
      <c r="I245" s="20"/>
      <c r="J245" s="20"/>
      <c r="K245" s="21"/>
      <c r="L245" s="30" t="s">
        <v>3085</v>
      </c>
      <c r="M245" s="30" t="s">
        <v>2835</v>
      </c>
      <c r="N245" s="41"/>
      <c r="O245" s="2"/>
      <c r="P245" s="2"/>
      <c r="Q245" s="9"/>
      <c r="R245" s="2"/>
      <c r="S245" s="2"/>
      <c r="T245" s="9"/>
      <c r="U245" s="2"/>
      <c r="V245" s="2"/>
      <c r="W245" s="9"/>
    </row>
    <row r="246" spans="1:23" ht="261" customHeight="1">
      <c r="A246" s="49" t="s">
        <v>2442</v>
      </c>
      <c r="B246" s="400" t="s">
        <v>7</v>
      </c>
      <c r="C246" s="399"/>
      <c r="D246" s="399" t="s">
        <v>2493</v>
      </c>
      <c r="E246" s="20"/>
      <c r="F246" s="2"/>
      <c r="G246" s="2"/>
      <c r="H246" s="2"/>
      <c r="I246" s="20"/>
      <c r="J246" s="20"/>
      <c r="K246" s="21"/>
      <c r="L246" s="30" t="s">
        <v>3087</v>
      </c>
      <c r="M246" s="30" t="s">
        <v>2835</v>
      </c>
      <c r="N246" s="41"/>
      <c r="O246" s="2"/>
      <c r="P246" s="2"/>
      <c r="Q246" s="9"/>
      <c r="R246" s="2"/>
      <c r="S246" s="2"/>
      <c r="T246" s="9"/>
      <c r="U246" s="2"/>
      <c r="V246" s="2"/>
      <c r="W246" s="9"/>
    </row>
    <row r="247" spans="1:23" ht="128.5" customHeight="1">
      <c r="A247" s="49" t="s">
        <v>2442</v>
      </c>
      <c r="B247" s="400" t="s">
        <v>7</v>
      </c>
      <c r="C247" s="399"/>
      <c r="D247" s="399" t="s">
        <v>2494</v>
      </c>
      <c r="E247" s="20"/>
      <c r="F247" s="2"/>
      <c r="G247" s="2"/>
      <c r="H247" s="2"/>
      <c r="I247" s="20"/>
      <c r="J247" s="20"/>
      <c r="K247" s="21"/>
      <c r="L247" s="30" t="s">
        <v>3086</v>
      </c>
      <c r="M247" s="30" t="s">
        <v>2835</v>
      </c>
      <c r="N247" s="41"/>
      <c r="O247" s="2"/>
      <c r="P247" s="2"/>
      <c r="Q247" s="9"/>
      <c r="R247" s="2"/>
      <c r="S247" s="2"/>
      <c r="T247" s="9"/>
      <c r="U247" s="2"/>
      <c r="V247" s="2"/>
      <c r="W247" s="9"/>
    </row>
    <row r="248" spans="1:23">
      <c r="A248" s="26"/>
      <c r="B248" s="11"/>
      <c r="C248" s="5"/>
      <c r="D248" s="5"/>
      <c r="E248" s="34"/>
      <c r="F248" s="5"/>
      <c r="G248" s="5"/>
      <c r="H248" s="5"/>
      <c r="I248" s="34"/>
      <c r="J248" s="34"/>
      <c r="K248" s="463"/>
      <c r="L248" s="33"/>
      <c r="M248" s="33"/>
      <c r="N248" s="515"/>
      <c r="O248" s="5"/>
      <c r="P248" s="5"/>
      <c r="Q248" s="8"/>
      <c r="R248" s="5"/>
      <c r="S248" s="5"/>
      <c r="T248" s="8"/>
      <c r="U248" s="5"/>
      <c r="V248" s="5"/>
      <c r="W248" s="8"/>
    </row>
    <row r="249" spans="1:23">
      <c r="A249" s="26"/>
      <c r="B249" s="11"/>
      <c r="C249" s="5"/>
      <c r="D249" s="5"/>
      <c r="E249" s="34"/>
      <c r="F249" s="5"/>
      <c r="G249" s="5"/>
      <c r="H249" s="5"/>
      <c r="I249" s="34"/>
      <c r="J249" s="34"/>
      <c r="K249" s="463"/>
      <c r="L249" s="33"/>
      <c r="M249" s="33"/>
      <c r="N249" s="515"/>
      <c r="O249" s="5"/>
      <c r="P249" s="5"/>
      <c r="Q249" s="8"/>
      <c r="R249" s="5"/>
      <c r="S249" s="5"/>
      <c r="T249" s="8"/>
      <c r="U249" s="5"/>
      <c r="V249" s="5"/>
      <c r="W249" s="8"/>
    </row>
    <row r="250" spans="1:23">
      <c r="A250" s="26"/>
      <c r="B250" s="11"/>
      <c r="C250" s="5"/>
      <c r="D250" s="5"/>
      <c r="E250" s="34"/>
      <c r="F250" s="5"/>
      <c r="G250" s="5"/>
      <c r="H250" s="5"/>
      <c r="I250" s="34"/>
      <c r="J250" s="34"/>
      <c r="K250" s="463"/>
      <c r="L250" s="33"/>
      <c r="M250" s="33"/>
      <c r="N250" s="515"/>
      <c r="O250" s="5"/>
      <c r="P250" s="5"/>
      <c r="Q250" s="8"/>
      <c r="R250" s="5"/>
      <c r="S250" s="5"/>
      <c r="T250" s="8"/>
      <c r="U250" s="5"/>
      <c r="V250" s="5"/>
      <c r="W250" s="8"/>
    </row>
    <row r="251" spans="1:23">
      <c r="A251" s="26"/>
      <c r="B251" s="11"/>
      <c r="C251" s="5"/>
      <c r="D251" s="5"/>
      <c r="E251" s="34"/>
      <c r="F251" s="5"/>
      <c r="G251" s="5"/>
      <c r="H251" s="5"/>
      <c r="I251" s="34"/>
      <c r="J251" s="34"/>
      <c r="K251" s="463"/>
      <c r="L251" s="33"/>
      <c r="M251" s="33"/>
      <c r="N251" s="515"/>
      <c r="O251" s="5"/>
      <c r="P251" s="5"/>
      <c r="Q251" s="8"/>
      <c r="R251" s="5"/>
      <c r="S251" s="5"/>
      <c r="T251" s="8"/>
      <c r="U251" s="5"/>
      <c r="V251" s="5"/>
      <c r="W251" s="8"/>
    </row>
    <row r="252" spans="1:23">
      <c r="A252" s="26"/>
      <c r="B252" s="11"/>
      <c r="C252" s="5"/>
      <c r="D252" s="5"/>
      <c r="E252" s="34"/>
      <c r="F252" s="5"/>
      <c r="G252" s="5"/>
      <c r="H252" s="5"/>
      <c r="I252" s="34"/>
      <c r="J252" s="34"/>
      <c r="K252" s="463"/>
      <c r="L252" s="33"/>
      <c r="M252" s="33"/>
      <c r="N252" s="515"/>
      <c r="O252" s="5"/>
      <c r="P252" s="5"/>
      <c r="Q252" s="8"/>
      <c r="R252" s="5"/>
      <c r="S252" s="5"/>
      <c r="T252" s="8"/>
      <c r="U252" s="5"/>
      <c r="V252" s="5"/>
      <c r="W252" s="8"/>
    </row>
    <row r="253" spans="1:23">
      <c r="A253" s="26"/>
      <c r="B253" s="11"/>
      <c r="C253" s="5"/>
      <c r="D253" s="5"/>
      <c r="E253" s="34"/>
      <c r="F253" s="5"/>
      <c r="G253" s="5"/>
      <c r="H253" s="5"/>
      <c r="I253" s="34"/>
      <c r="J253" s="34"/>
      <c r="K253" s="463"/>
      <c r="L253" s="33"/>
      <c r="M253" s="33"/>
      <c r="N253" s="515"/>
      <c r="O253" s="5"/>
      <c r="P253" s="5"/>
      <c r="Q253" s="8"/>
      <c r="R253" s="5"/>
      <c r="S253" s="5"/>
      <c r="T253" s="8"/>
      <c r="U253" s="5"/>
      <c r="V253" s="5"/>
      <c r="W253" s="8"/>
    </row>
    <row r="254" spans="1:23">
      <c r="A254" s="26"/>
      <c r="B254" s="11"/>
      <c r="C254" s="5"/>
      <c r="D254" s="5"/>
      <c r="E254" s="34"/>
      <c r="F254" s="5"/>
      <c r="G254" s="5"/>
      <c r="H254" s="5"/>
      <c r="I254" s="34"/>
      <c r="J254" s="34"/>
      <c r="K254" s="463"/>
      <c r="L254" s="33"/>
      <c r="M254" s="33"/>
      <c r="N254" s="515"/>
      <c r="O254" s="5"/>
      <c r="P254" s="5"/>
      <c r="Q254" s="8"/>
      <c r="R254" s="5"/>
      <c r="S254" s="5"/>
      <c r="T254" s="8"/>
      <c r="U254" s="5"/>
      <c r="V254" s="5"/>
      <c r="W254" s="8"/>
    </row>
    <row r="255" spans="1:23">
      <c r="A255" s="26"/>
      <c r="B255" s="11"/>
      <c r="C255" s="5"/>
      <c r="D255" s="5"/>
      <c r="E255" s="34"/>
      <c r="F255" s="5"/>
      <c r="G255" s="5"/>
      <c r="H255" s="5"/>
      <c r="I255" s="34"/>
      <c r="J255" s="34"/>
      <c r="K255" s="463"/>
      <c r="L255" s="33"/>
      <c r="M255" s="33"/>
      <c r="N255" s="515"/>
      <c r="O255" s="5"/>
      <c r="P255" s="5"/>
      <c r="Q255" s="8"/>
      <c r="R255" s="5"/>
      <c r="S255" s="5"/>
      <c r="T255" s="8"/>
      <c r="U255" s="5"/>
      <c r="V255" s="5"/>
      <c r="W255" s="8"/>
    </row>
    <row r="256" spans="1:23">
      <c r="A256" s="26"/>
      <c r="B256" s="11"/>
      <c r="C256" s="5"/>
      <c r="D256" s="5"/>
      <c r="E256" s="34"/>
      <c r="F256" s="5"/>
      <c r="G256" s="5"/>
      <c r="H256" s="5"/>
      <c r="I256" s="34"/>
      <c r="J256" s="34"/>
      <c r="K256" s="463"/>
      <c r="L256" s="33"/>
      <c r="M256" s="33"/>
      <c r="N256" s="515"/>
      <c r="O256" s="5"/>
      <c r="P256" s="5"/>
      <c r="Q256" s="8"/>
      <c r="R256" s="5"/>
      <c r="S256" s="5"/>
      <c r="T256" s="8"/>
      <c r="U256" s="5"/>
      <c r="V256" s="5"/>
      <c r="W256" s="8"/>
    </row>
    <row r="257" spans="1:23">
      <c r="A257" s="26"/>
      <c r="B257" s="11"/>
      <c r="C257" s="5"/>
      <c r="D257" s="5"/>
      <c r="E257" s="34"/>
      <c r="F257" s="5"/>
      <c r="G257" s="5"/>
      <c r="H257" s="5"/>
      <c r="I257" s="34"/>
      <c r="J257" s="34"/>
      <c r="K257" s="463"/>
      <c r="L257" s="33"/>
      <c r="M257" s="33"/>
      <c r="N257" s="515"/>
      <c r="O257" s="5"/>
      <c r="P257" s="5"/>
      <c r="Q257" s="8"/>
      <c r="R257" s="5"/>
      <c r="S257" s="5"/>
      <c r="T257" s="8"/>
      <c r="U257" s="5"/>
      <c r="V257" s="5"/>
      <c r="W257" s="8"/>
    </row>
    <row r="258" spans="1:23">
      <c r="A258" s="26"/>
      <c r="B258" s="11"/>
      <c r="C258" s="5"/>
      <c r="D258" s="5"/>
      <c r="E258" s="34"/>
      <c r="F258" s="5"/>
      <c r="G258" s="5"/>
      <c r="H258" s="5"/>
      <c r="I258" s="34"/>
      <c r="J258" s="34"/>
      <c r="K258" s="463"/>
      <c r="L258" s="33"/>
      <c r="M258" s="33"/>
      <c r="N258" s="515"/>
      <c r="O258" s="5"/>
      <c r="P258" s="5"/>
      <c r="Q258" s="8"/>
      <c r="R258" s="5"/>
      <c r="S258" s="5"/>
      <c r="T258" s="8"/>
      <c r="U258" s="5"/>
      <c r="V258" s="5"/>
      <c r="W258" s="8"/>
    </row>
    <row r="259" spans="1:23">
      <c r="A259" s="26"/>
      <c r="B259" s="11"/>
      <c r="C259" s="5"/>
      <c r="D259" s="5"/>
      <c r="E259" s="34"/>
      <c r="F259" s="5"/>
      <c r="G259" s="5"/>
      <c r="H259" s="5"/>
      <c r="I259" s="34"/>
      <c r="J259" s="34"/>
      <c r="K259" s="463"/>
      <c r="L259" s="33"/>
      <c r="M259" s="33"/>
      <c r="N259" s="515"/>
      <c r="O259" s="5"/>
      <c r="P259" s="5"/>
      <c r="Q259" s="8"/>
      <c r="R259" s="5"/>
      <c r="S259" s="5"/>
      <c r="T259" s="8"/>
      <c r="U259" s="5"/>
      <c r="V259" s="5"/>
      <c r="W259" s="8"/>
    </row>
    <row r="260" spans="1:23">
      <c r="A260" s="26"/>
      <c r="B260" s="11"/>
      <c r="C260" s="5"/>
      <c r="D260" s="5"/>
      <c r="E260" s="34"/>
      <c r="F260" s="5"/>
      <c r="G260" s="5"/>
      <c r="H260" s="5"/>
      <c r="I260" s="34"/>
      <c r="J260" s="34"/>
      <c r="K260" s="463"/>
      <c r="L260" s="33"/>
      <c r="M260" s="33"/>
      <c r="N260" s="515"/>
      <c r="O260" s="5"/>
      <c r="P260" s="5"/>
      <c r="Q260" s="8"/>
      <c r="R260" s="5"/>
      <c r="S260" s="5"/>
      <c r="T260" s="8"/>
      <c r="U260" s="5"/>
      <c r="V260" s="5"/>
      <c r="W260" s="8"/>
    </row>
    <row r="261" spans="1:23">
      <c r="A261" s="26"/>
      <c r="B261" s="11"/>
      <c r="C261" s="5"/>
      <c r="D261" s="5"/>
      <c r="E261" s="34"/>
      <c r="F261" s="5"/>
      <c r="G261" s="5"/>
      <c r="H261" s="5"/>
      <c r="I261" s="34"/>
      <c r="J261" s="34"/>
      <c r="K261" s="463"/>
      <c r="L261" s="33"/>
      <c r="M261" s="33"/>
      <c r="N261" s="515"/>
      <c r="O261" s="5"/>
      <c r="P261" s="5"/>
      <c r="Q261" s="8"/>
      <c r="R261" s="5"/>
      <c r="S261" s="5"/>
      <c r="T261" s="8"/>
      <c r="U261" s="5"/>
      <c r="V261" s="5"/>
      <c r="W261" s="8"/>
    </row>
    <row r="262" spans="1:23">
      <c r="A262" s="26"/>
      <c r="B262" s="11"/>
      <c r="C262" s="5"/>
      <c r="D262" s="5"/>
      <c r="E262" s="34"/>
      <c r="F262" s="5"/>
      <c r="G262" s="5"/>
      <c r="H262" s="5"/>
      <c r="I262" s="34"/>
      <c r="J262" s="34"/>
      <c r="K262" s="463"/>
      <c r="L262" s="33"/>
      <c r="M262" s="33"/>
      <c r="N262" s="515"/>
      <c r="O262" s="5"/>
      <c r="P262" s="5"/>
      <c r="Q262" s="8"/>
      <c r="R262" s="5"/>
      <c r="S262" s="5"/>
      <c r="T262" s="8"/>
      <c r="U262" s="5"/>
      <c r="V262" s="5"/>
      <c r="W262" s="8"/>
    </row>
    <row r="263" spans="1:23">
      <c r="A263" s="26"/>
      <c r="B263" s="11"/>
      <c r="C263" s="5"/>
      <c r="D263" s="5"/>
      <c r="E263" s="34"/>
      <c r="F263" s="5"/>
      <c r="G263" s="5"/>
      <c r="H263" s="5"/>
      <c r="I263" s="34"/>
      <c r="J263" s="34"/>
      <c r="K263" s="463"/>
      <c r="L263" s="33"/>
      <c r="M263" s="33"/>
      <c r="N263" s="515"/>
      <c r="O263" s="5"/>
      <c r="P263" s="5"/>
      <c r="Q263" s="8"/>
      <c r="R263" s="5"/>
      <c r="S263" s="5"/>
      <c r="T263" s="8"/>
      <c r="U263" s="5"/>
      <c r="V263" s="5"/>
      <c r="W263" s="8"/>
    </row>
    <row r="264" spans="1:23">
      <c r="A264" s="26"/>
      <c r="B264" s="11"/>
      <c r="C264" s="5"/>
      <c r="D264" s="5"/>
      <c r="E264" s="34"/>
      <c r="F264" s="5"/>
      <c r="G264" s="5"/>
      <c r="H264" s="5"/>
      <c r="I264" s="34"/>
      <c r="J264" s="34"/>
      <c r="K264" s="463"/>
      <c r="L264" s="33"/>
      <c r="M264" s="33"/>
      <c r="N264" s="515"/>
      <c r="O264" s="5"/>
      <c r="P264" s="5"/>
      <c r="Q264" s="8"/>
      <c r="R264" s="5"/>
      <c r="S264" s="5"/>
      <c r="T264" s="8"/>
      <c r="U264" s="5"/>
      <c r="V264" s="5"/>
      <c r="W264" s="8"/>
    </row>
    <row r="265" spans="1:23">
      <c r="A265" s="26"/>
      <c r="B265" s="11"/>
      <c r="C265" s="5"/>
      <c r="D265" s="5"/>
      <c r="E265" s="34"/>
      <c r="F265" s="5"/>
      <c r="G265" s="5"/>
      <c r="H265" s="5"/>
      <c r="I265" s="34"/>
      <c r="J265" s="34"/>
      <c r="K265" s="463"/>
      <c r="L265" s="33"/>
      <c r="M265" s="33"/>
      <c r="N265" s="515"/>
      <c r="O265" s="5"/>
      <c r="P265" s="5"/>
      <c r="Q265" s="8"/>
      <c r="R265" s="5"/>
      <c r="S265" s="5"/>
      <c r="T265" s="8"/>
      <c r="U265" s="5"/>
      <c r="V265" s="5"/>
      <c r="W265" s="8"/>
    </row>
    <row r="266" spans="1:23">
      <c r="A266" s="26"/>
      <c r="B266" s="11"/>
      <c r="C266" s="5"/>
      <c r="D266" s="5"/>
      <c r="E266" s="34"/>
      <c r="F266" s="5"/>
      <c r="G266" s="5"/>
      <c r="H266" s="5"/>
      <c r="I266" s="34"/>
      <c r="J266" s="34"/>
      <c r="K266" s="463"/>
      <c r="L266" s="33"/>
      <c r="M266" s="33"/>
      <c r="N266" s="515"/>
      <c r="O266" s="5"/>
      <c r="P266" s="5"/>
      <c r="Q266" s="8"/>
      <c r="R266" s="5"/>
      <c r="S266" s="5"/>
      <c r="T266" s="8"/>
      <c r="U266" s="5"/>
      <c r="V266" s="5"/>
      <c r="W266" s="8"/>
    </row>
    <row r="267" spans="1:23">
      <c r="A267" s="26"/>
      <c r="B267" s="11"/>
      <c r="C267" s="5"/>
      <c r="D267" s="5"/>
      <c r="E267" s="34"/>
      <c r="F267" s="5"/>
      <c r="G267" s="5"/>
      <c r="H267" s="5"/>
      <c r="I267" s="34"/>
      <c r="J267" s="34"/>
      <c r="K267" s="463"/>
      <c r="L267" s="33"/>
      <c r="M267" s="33"/>
      <c r="N267" s="515"/>
      <c r="O267" s="5"/>
      <c r="P267" s="5"/>
      <c r="Q267" s="8"/>
      <c r="R267" s="5"/>
      <c r="S267" s="5"/>
      <c r="T267" s="8"/>
      <c r="U267" s="5"/>
      <c r="V267" s="5"/>
      <c r="W267" s="8"/>
    </row>
    <row r="268" spans="1:23">
      <c r="A268" s="26"/>
      <c r="B268" s="11"/>
      <c r="C268" s="5"/>
      <c r="D268" s="5"/>
      <c r="E268" s="34"/>
      <c r="F268" s="5"/>
      <c r="G268" s="5"/>
      <c r="H268" s="5"/>
      <c r="I268" s="34"/>
      <c r="J268" s="34"/>
      <c r="K268" s="463"/>
      <c r="L268" s="33"/>
      <c r="M268" s="33"/>
      <c r="N268" s="515"/>
      <c r="O268" s="5"/>
      <c r="P268" s="5"/>
      <c r="Q268" s="8"/>
      <c r="R268" s="5"/>
      <c r="S268" s="5"/>
      <c r="T268" s="8"/>
      <c r="U268" s="5"/>
      <c r="V268" s="5"/>
      <c r="W268" s="8"/>
    </row>
    <row r="269" spans="1:23">
      <c r="A269" s="26"/>
      <c r="B269" s="11"/>
      <c r="C269" s="5"/>
      <c r="D269" s="5"/>
      <c r="E269" s="34"/>
      <c r="F269" s="5"/>
      <c r="G269" s="5"/>
      <c r="H269" s="5"/>
      <c r="I269" s="34"/>
      <c r="J269" s="34"/>
      <c r="K269" s="463"/>
      <c r="L269" s="33"/>
      <c r="M269" s="33"/>
      <c r="N269" s="515"/>
      <c r="O269" s="5"/>
      <c r="P269" s="5"/>
      <c r="Q269" s="8"/>
      <c r="R269" s="5"/>
      <c r="S269" s="5"/>
      <c r="T269" s="8"/>
      <c r="U269" s="5"/>
      <c r="V269" s="5"/>
      <c r="W269" s="8"/>
    </row>
    <row r="270" spans="1:23">
      <c r="A270" s="26"/>
      <c r="B270" s="11"/>
      <c r="C270" s="5"/>
      <c r="D270" s="5"/>
      <c r="E270" s="34"/>
      <c r="F270" s="5"/>
      <c r="G270" s="5"/>
      <c r="H270" s="5"/>
      <c r="I270" s="34"/>
      <c r="J270" s="34"/>
      <c r="K270" s="463"/>
      <c r="L270" s="33"/>
      <c r="M270" s="33"/>
      <c r="N270" s="515"/>
      <c r="O270" s="5"/>
      <c r="P270" s="5"/>
      <c r="Q270" s="8"/>
      <c r="R270" s="5"/>
      <c r="S270" s="5"/>
      <c r="T270" s="8"/>
      <c r="U270" s="5"/>
      <c r="V270" s="5"/>
      <c r="W270" s="8"/>
    </row>
    <row r="271" spans="1:23">
      <c r="A271" s="26"/>
      <c r="B271" s="11"/>
      <c r="C271" s="5"/>
      <c r="D271" s="5"/>
      <c r="E271" s="34"/>
      <c r="F271" s="5"/>
      <c r="G271" s="5"/>
      <c r="H271" s="5"/>
      <c r="I271" s="34"/>
      <c r="J271" s="34"/>
      <c r="K271" s="463"/>
      <c r="L271" s="33"/>
      <c r="M271" s="33"/>
      <c r="N271" s="515"/>
      <c r="O271" s="5"/>
      <c r="P271" s="5"/>
      <c r="Q271" s="8"/>
      <c r="R271" s="5"/>
      <c r="S271" s="5"/>
      <c r="T271" s="8"/>
      <c r="U271" s="5"/>
      <c r="V271" s="5"/>
      <c r="W271" s="8"/>
    </row>
    <row r="272" spans="1:23">
      <c r="A272" s="26"/>
      <c r="B272" s="11"/>
      <c r="C272" s="5"/>
      <c r="D272" s="5"/>
      <c r="E272" s="34"/>
      <c r="F272" s="5"/>
      <c r="G272" s="5"/>
      <c r="H272" s="5"/>
      <c r="I272" s="34"/>
      <c r="J272" s="34"/>
      <c r="K272" s="463"/>
      <c r="L272" s="33"/>
      <c r="M272" s="33"/>
      <c r="N272" s="515"/>
      <c r="O272" s="5"/>
      <c r="P272" s="5"/>
      <c r="Q272" s="8"/>
      <c r="R272" s="5"/>
      <c r="S272" s="5"/>
      <c r="T272" s="8"/>
      <c r="U272" s="5"/>
      <c r="V272" s="5"/>
      <c r="W272" s="8"/>
    </row>
    <row r="273" spans="1:23">
      <c r="A273" s="26"/>
      <c r="B273" s="11"/>
      <c r="C273" s="5"/>
      <c r="D273" s="5"/>
      <c r="E273" s="34"/>
      <c r="F273" s="5"/>
      <c r="G273" s="5"/>
      <c r="H273" s="5"/>
      <c r="I273" s="34"/>
      <c r="J273" s="34"/>
      <c r="K273" s="463"/>
      <c r="L273" s="33"/>
      <c r="M273" s="33"/>
      <c r="N273" s="515"/>
      <c r="O273" s="5"/>
      <c r="P273" s="5"/>
      <c r="Q273" s="8"/>
      <c r="R273" s="5"/>
      <c r="S273" s="5"/>
      <c r="T273" s="8"/>
      <c r="U273" s="5"/>
      <c r="V273" s="5"/>
      <c r="W273" s="8"/>
    </row>
    <row r="274" spans="1:23">
      <c r="A274" s="26"/>
      <c r="B274" s="11"/>
      <c r="C274" s="5"/>
      <c r="D274" s="5"/>
      <c r="E274" s="34"/>
      <c r="F274" s="5"/>
      <c r="G274" s="5"/>
      <c r="H274" s="5"/>
      <c r="I274" s="34"/>
      <c r="J274" s="34"/>
      <c r="K274" s="463"/>
      <c r="L274" s="33"/>
      <c r="M274" s="33"/>
      <c r="N274" s="515"/>
      <c r="O274" s="5"/>
      <c r="P274" s="5"/>
      <c r="Q274" s="8"/>
      <c r="R274" s="5"/>
      <c r="S274" s="5"/>
      <c r="T274" s="8"/>
      <c r="U274" s="5"/>
      <c r="V274" s="5"/>
      <c r="W274" s="8"/>
    </row>
    <row r="275" spans="1:23">
      <c r="A275" s="26"/>
      <c r="B275" s="11"/>
      <c r="C275" s="5"/>
      <c r="D275" s="5"/>
      <c r="E275" s="34"/>
      <c r="F275" s="5"/>
      <c r="G275" s="5"/>
      <c r="H275" s="5"/>
      <c r="I275" s="34"/>
      <c r="J275" s="34"/>
      <c r="K275" s="463"/>
      <c r="L275" s="33"/>
      <c r="M275" s="33"/>
      <c r="N275" s="515"/>
      <c r="O275" s="5"/>
      <c r="P275" s="5"/>
      <c r="Q275" s="8"/>
      <c r="R275" s="5"/>
      <c r="S275" s="5"/>
      <c r="T275" s="8"/>
      <c r="U275" s="5"/>
      <c r="V275" s="5"/>
      <c r="W275" s="8"/>
    </row>
    <row r="276" spans="1:23">
      <c r="A276" s="26"/>
      <c r="B276" s="11"/>
      <c r="C276" s="5"/>
      <c r="D276" s="5"/>
      <c r="E276" s="34"/>
      <c r="F276" s="5"/>
      <c r="G276" s="5"/>
      <c r="H276" s="5"/>
      <c r="I276" s="34"/>
      <c r="J276" s="34"/>
      <c r="K276" s="463"/>
      <c r="L276" s="33"/>
      <c r="M276" s="33"/>
      <c r="N276" s="515"/>
      <c r="O276" s="5"/>
      <c r="P276" s="5"/>
      <c r="Q276" s="8"/>
      <c r="R276" s="5"/>
      <c r="S276" s="5"/>
      <c r="T276" s="8"/>
      <c r="U276" s="5"/>
      <c r="V276" s="5"/>
      <c r="W276" s="8"/>
    </row>
    <row r="277" spans="1:23">
      <c r="A277" s="26"/>
      <c r="B277" s="11"/>
      <c r="C277" s="5"/>
      <c r="D277" s="5"/>
      <c r="E277" s="34"/>
      <c r="F277" s="5"/>
      <c r="G277" s="5"/>
      <c r="H277" s="5"/>
      <c r="I277" s="34"/>
      <c r="J277" s="34"/>
      <c r="K277" s="463"/>
      <c r="L277" s="33"/>
      <c r="M277" s="33"/>
      <c r="N277" s="515"/>
      <c r="O277" s="5"/>
      <c r="P277" s="5"/>
      <c r="Q277" s="8"/>
      <c r="R277" s="5"/>
      <c r="S277" s="5"/>
      <c r="T277" s="8"/>
      <c r="U277" s="5"/>
      <c r="V277" s="5"/>
      <c r="W277" s="8"/>
    </row>
    <row r="278" spans="1:23">
      <c r="A278" s="26"/>
      <c r="B278" s="11"/>
      <c r="C278" s="5"/>
      <c r="D278" s="5"/>
      <c r="E278" s="34"/>
      <c r="F278" s="5"/>
      <c r="G278" s="5"/>
      <c r="H278" s="5"/>
      <c r="I278" s="34"/>
      <c r="J278" s="34"/>
      <c r="K278" s="463"/>
      <c r="L278" s="33"/>
      <c r="M278" s="33"/>
      <c r="N278" s="515"/>
      <c r="O278" s="5"/>
      <c r="P278" s="5"/>
      <c r="Q278" s="8"/>
      <c r="R278" s="5"/>
      <c r="S278" s="5"/>
      <c r="T278" s="8"/>
      <c r="U278" s="5"/>
      <c r="V278" s="5"/>
      <c r="W278" s="8"/>
    </row>
    <row r="279" spans="1:23">
      <c r="A279" s="26"/>
      <c r="B279" s="11"/>
      <c r="C279" s="5"/>
      <c r="D279" s="5"/>
      <c r="E279" s="34"/>
      <c r="F279" s="5"/>
      <c r="G279" s="5"/>
      <c r="H279" s="5"/>
      <c r="I279" s="34"/>
      <c r="J279" s="34"/>
      <c r="K279" s="463"/>
      <c r="L279" s="33"/>
      <c r="M279" s="33"/>
      <c r="N279" s="515"/>
      <c r="O279" s="5"/>
      <c r="P279" s="5"/>
      <c r="Q279" s="8"/>
      <c r="R279" s="5"/>
      <c r="S279" s="5"/>
      <c r="T279" s="8"/>
      <c r="U279" s="5"/>
      <c r="V279" s="5"/>
      <c r="W279" s="8"/>
    </row>
    <row r="280" spans="1:23">
      <c r="A280" s="26"/>
      <c r="B280" s="11"/>
      <c r="C280" s="5"/>
      <c r="D280" s="5"/>
      <c r="E280" s="34"/>
      <c r="F280" s="5"/>
      <c r="G280" s="5"/>
      <c r="H280" s="5"/>
      <c r="I280" s="34"/>
      <c r="J280" s="34"/>
      <c r="K280" s="463"/>
      <c r="L280" s="33"/>
      <c r="M280" s="33"/>
      <c r="N280" s="515"/>
      <c r="O280" s="5"/>
      <c r="P280" s="5"/>
      <c r="Q280" s="8"/>
      <c r="R280" s="5"/>
      <c r="S280" s="5"/>
      <c r="T280" s="8"/>
      <c r="U280" s="5"/>
      <c r="V280" s="5"/>
      <c r="W280" s="8"/>
    </row>
    <row r="281" spans="1:23">
      <c r="A281" s="26"/>
      <c r="B281" s="11"/>
      <c r="C281" s="5"/>
      <c r="D281" s="5"/>
      <c r="E281" s="34"/>
      <c r="F281" s="5"/>
      <c r="G281" s="5"/>
      <c r="H281" s="5"/>
      <c r="I281" s="34"/>
      <c r="J281" s="34"/>
      <c r="K281" s="463"/>
      <c r="L281" s="33"/>
      <c r="M281" s="33"/>
      <c r="N281" s="515"/>
      <c r="O281" s="5"/>
      <c r="P281" s="5"/>
      <c r="Q281" s="8"/>
      <c r="R281" s="5"/>
      <c r="S281" s="5"/>
      <c r="T281" s="8"/>
      <c r="U281" s="5"/>
      <c r="V281" s="5"/>
      <c r="W281" s="8"/>
    </row>
    <row r="282" spans="1:23">
      <c r="A282" s="26"/>
      <c r="B282" s="11"/>
      <c r="C282" s="5"/>
      <c r="D282" s="5"/>
      <c r="E282" s="34"/>
      <c r="F282" s="5"/>
      <c r="G282" s="5"/>
      <c r="H282" s="5"/>
      <c r="I282" s="34"/>
      <c r="J282" s="34"/>
      <c r="K282" s="463"/>
      <c r="L282" s="33"/>
      <c r="M282" s="33"/>
      <c r="N282" s="515"/>
      <c r="O282" s="5"/>
      <c r="P282" s="5"/>
      <c r="Q282" s="8"/>
      <c r="R282" s="5"/>
      <c r="S282" s="5"/>
      <c r="T282" s="8"/>
      <c r="U282" s="5"/>
      <c r="V282" s="5"/>
      <c r="W282" s="8"/>
    </row>
    <row r="283" spans="1:23">
      <c r="A283" s="26"/>
      <c r="B283" s="11"/>
      <c r="C283" s="5"/>
      <c r="D283" s="5"/>
      <c r="E283" s="34"/>
      <c r="F283" s="5"/>
      <c r="G283" s="5"/>
      <c r="H283" s="5"/>
      <c r="I283" s="34"/>
      <c r="J283" s="34"/>
      <c r="K283" s="463"/>
      <c r="L283" s="33"/>
      <c r="M283" s="33"/>
      <c r="N283" s="515"/>
      <c r="O283" s="5"/>
      <c r="P283" s="5"/>
      <c r="Q283" s="8"/>
      <c r="R283" s="5"/>
      <c r="S283" s="5"/>
      <c r="T283" s="8"/>
      <c r="U283" s="5"/>
      <c r="V283" s="5"/>
      <c r="W283" s="8"/>
    </row>
    <row r="284" spans="1:23">
      <c r="A284" s="26"/>
      <c r="B284" s="11"/>
      <c r="C284" s="5"/>
      <c r="D284" s="5"/>
      <c r="E284" s="34"/>
      <c r="F284" s="5"/>
      <c r="G284" s="5"/>
      <c r="H284" s="5"/>
      <c r="I284" s="34"/>
      <c r="J284" s="34"/>
      <c r="K284" s="463"/>
      <c r="L284" s="33"/>
      <c r="M284" s="33"/>
      <c r="N284" s="515"/>
      <c r="O284" s="5"/>
      <c r="P284" s="5"/>
      <c r="Q284" s="8"/>
      <c r="R284" s="5"/>
      <c r="S284" s="5"/>
      <c r="T284" s="8"/>
      <c r="U284" s="5"/>
      <c r="V284" s="5"/>
      <c r="W284" s="8"/>
    </row>
    <row r="285" spans="1:23">
      <c r="A285" s="26"/>
      <c r="B285" s="11"/>
      <c r="C285" s="5"/>
      <c r="D285" s="5"/>
      <c r="E285" s="34"/>
      <c r="F285" s="5"/>
      <c r="G285" s="5"/>
      <c r="H285" s="5"/>
      <c r="I285" s="34"/>
      <c r="J285" s="34"/>
      <c r="K285" s="463"/>
      <c r="L285" s="33"/>
      <c r="M285" s="33"/>
      <c r="N285" s="515"/>
      <c r="O285" s="5"/>
      <c r="P285" s="5"/>
      <c r="Q285" s="8"/>
      <c r="R285" s="5"/>
      <c r="S285" s="5"/>
      <c r="T285" s="8"/>
      <c r="U285" s="5"/>
      <c r="V285" s="5"/>
      <c r="W285" s="8"/>
    </row>
    <row r="286" spans="1:23">
      <c r="A286" s="26"/>
      <c r="B286" s="11"/>
      <c r="C286" s="5"/>
      <c r="D286" s="5"/>
      <c r="E286" s="34"/>
      <c r="F286" s="5"/>
      <c r="G286" s="5"/>
      <c r="H286" s="5"/>
      <c r="I286" s="34"/>
      <c r="J286" s="34"/>
      <c r="K286" s="463"/>
      <c r="L286" s="33"/>
      <c r="M286" s="33"/>
      <c r="N286" s="515"/>
      <c r="O286" s="5"/>
      <c r="P286" s="5"/>
      <c r="Q286" s="8"/>
      <c r="R286" s="5"/>
      <c r="S286" s="5"/>
      <c r="T286" s="8"/>
      <c r="U286" s="5"/>
      <c r="V286" s="5"/>
      <c r="W286" s="8"/>
    </row>
    <row r="287" spans="1:23">
      <c r="A287" s="26"/>
      <c r="B287" s="11"/>
      <c r="C287" s="5"/>
      <c r="D287" s="5"/>
      <c r="E287" s="34"/>
      <c r="F287" s="5"/>
      <c r="G287" s="5"/>
      <c r="H287" s="5"/>
      <c r="I287" s="34"/>
      <c r="J287" s="34"/>
      <c r="K287" s="463"/>
      <c r="L287" s="33"/>
      <c r="M287" s="33"/>
      <c r="N287" s="515"/>
      <c r="O287" s="5"/>
      <c r="P287" s="5"/>
      <c r="Q287" s="8"/>
      <c r="R287" s="5"/>
      <c r="S287" s="5"/>
      <c r="T287" s="8"/>
      <c r="U287" s="5"/>
      <c r="V287" s="5"/>
      <c r="W287" s="8"/>
    </row>
    <row r="288" spans="1:23">
      <c r="A288" s="26"/>
      <c r="B288" s="11"/>
      <c r="C288" s="5"/>
      <c r="D288" s="5"/>
      <c r="E288" s="34"/>
      <c r="F288" s="5"/>
      <c r="G288" s="5"/>
      <c r="H288" s="5"/>
      <c r="I288" s="34"/>
      <c r="J288" s="34"/>
      <c r="K288" s="463"/>
      <c r="L288" s="33"/>
      <c r="M288" s="33"/>
      <c r="N288" s="515"/>
      <c r="O288" s="5"/>
      <c r="P288" s="5"/>
      <c r="Q288" s="8"/>
      <c r="R288" s="5"/>
      <c r="S288" s="5"/>
      <c r="T288" s="8"/>
      <c r="U288" s="5"/>
      <c r="V288" s="5"/>
      <c r="W288" s="8"/>
    </row>
    <row r="289" spans="1:23">
      <c r="A289" s="26"/>
      <c r="B289" s="11"/>
      <c r="C289" s="5"/>
      <c r="D289" s="5"/>
      <c r="E289" s="34"/>
      <c r="F289" s="5"/>
      <c r="G289" s="5"/>
      <c r="H289" s="5"/>
      <c r="I289" s="34"/>
      <c r="J289" s="34"/>
      <c r="K289" s="463"/>
      <c r="L289" s="33"/>
      <c r="M289" s="33"/>
      <c r="N289" s="515"/>
      <c r="O289" s="5"/>
      <c r="P289" s="5"/>
      <c r="Q289" s="8"/>
      <c r="R289" s="5"/>
      <c r="S289" s="5"/>
      <c r="T289" s="8"/>
      <c r="U289" s="5"/>
      <c r="V289" s="5"/>
      <c r="W289" s="8"/>
    </row>
    <row r="290" spans="1:23">
      <c r="A290" s="26"/>
      <c r="B290" s="11"/>
      <c r="C290" s="5"/>
      <c r="D290" s="5"/>
      <c r="E290" s="34"/>
      <c r="F290" s="5"/>
      <c r="G290" s="5"/>
      <c r="H290" s="5"/>
      <c r="I290" s="34"/>
      <c r="J290" s="34"/>
      <c r="K290" s="463"/>
      <c r="L290" s="33"/>
      <c r="M290" s="33"/>
      <c r="N290" s="515"/>
      <c r="O290" s="5"/>
      <c r="P290" s="5"/>
      <c r="Q290" s="8"/>
      <c r="R290" s="5"/>
      <c r="S290" s="5"/>
      <c r="T290" s="8"/>
      <c r="U290" s="5"/>
      <c r="V290" s="5"/>
      <c r="W290" s="8"/>
    </row>
    <row r="291" spans="1:23">
      <c r="A291" s="26"/>
      <c r="B291" s="11"/>
      <c r="C291" s="5"/>
      <c r="D291" s="5"/>
      <c r="E291" s="34"/>
      <c r="F291" s="5"/>
      <c r="G291" s="5"/>
      <c r="H291" s="5"/>
      <c r="I291" s="34"/>
      <c r="J291" s="34"/>
      <c r="K291" s="463"/>
      <c r="L291" s="33"/>
      <c r="M291" s="33"/>
      <c r="N291" s="515"/>
      <c r="O291" s="5"/>
      <c r="P291" s="5"/>
      <c r="Q291" s="8"/>
      <c r="R291" s="5"/>
      <c r="S291" s="5"/>
      <c r="T291" s="8"/>
      <c r="U291" s="5"/>
      <c r="V291" s="5"/>
      <c r="W291" s="8"/>
    </row>
    <row r="292" spans="1:23">
      <c r="A292" s="26"/>
      <c r="B292" s="11"/>
      <c r="C292" s="5"/>
      <c r="D292" s="5"/>
      <c r="E292" s="34"/>
      <c r="F292" s="5"/>
      <c r="G292" s="5"/>
      <c r="H292" s="5"/>
      <c r="I292" s="34"/>
      <c r="J292" s="34"/>
      <c r="K292" s="463"/>
      <c r="L292" s="33"/>
      <c r="M292" s="33"/>
      <c r="N292" s="515"/>
      <c r="O292" s="5"/>
      <c r="P292" s="5"/>
      <c r="Q292" s="8"/>
      <c r="R292" s="5"/>
      <c r="S292" s="5"/>
      <c r="T292" s="8"/>
      <c r="U292" s="5"/>
      <c r="V292" s="5"/>
      <c r="W292" s="8"/>
    </row>
    <row r="293" spans="1:23">
      <c r="A293" s="26"/>
      <c r="B293" s="11"/>
      <c r="C293" s="5"/>
      <c r="D293" s="5"/>
      <c r="E293" s="34"/>
      <c r="F293" s="5"/>
      <c r="G293" s="5"/>
      <c r="H293" s="5"/>
      <c r="I293" s="34"/>
      <c r="J293" s="34"/>
      <c r="K293" s="463"/>
      <c r="L293" s="33"/>
      <c r="M293" s="33"/>
      <c r="N293" s="515"/>
      <c r="O293" s="5"/>
      <c r="P293" s="5"/>
      <c r="Q293" s="8"/>
      <c r="R293" s="5"/>
      <c r="S293" s="5"/>
      <c r="T293" s="8"/>
      <c r="U293" s="5"/>
      <c r="V293" s="5"/>
      <c r="W293" s="8"/>
    </row>
    <row r="294" spans="1:23">
      <c r="A294" s="26"/>
      <c r="B294" s="11"/>
      <c r="C294" s="5"/>
      <c r="D294" s="5"/>
      <c r="E294" s="34"/>
      <c r="F294" s="5"/>
      <c r="G294" s="5"/>
      <c r="H294" s="5"/>
      <c r="I294" s="34"/>
      <c r="J294" s="34"/>
      <c r="K294" s="463"/>
      <c r="L294" s="33"/>
      <c r="M294" s="33"/>
      <c r="N294" s="515"/>
      <c r="O294" s="5"/>
      <c r="P294" s="5"/>
      <c r="Q294" s="8"/>
      <c r="R294" s="5"/>
      <c r="S294" s="5"/>
      <c r="T294" s="8"/>
      <c r="U294" s="5"/>
      <c r="V294" s="5"/>
      <c r="W294" s="8"/>
    </row>
    <row r="295" spans="1:23">
      <c r="A295" s="26"/>
      <c r="B295" s="11"/>
      <c r="C295" s="5"/>
      <c r="D295" s="5"/>
      <c r="E295" s="34"/>
      <c r="F295" s="5"/>
      <c r="G295" s="5"/>
      <c r="H295" s="5"/>
      <c r="I295" s="34"/>
      <c r="J295" s="34"/>
      <c r="K295" s="463"/>
      <c r="L295" s="33"/>
      <c r="M295" s="33"/>
      <c r="N295" s="515"/>
      <c r="O295" s="5"/>
      <c r="P295" s="5"/>
      <c r="Q295" s="8"/>
      <c r="R295" s="5"/>
      <c r="S295" s="5"/>
      <c r="T295" s="8"/>
      <c r="U295" s="5"/>
      <c r="V295" s="5"/>
      <c r="W295" s="8"/>
    </row>
    <row r="296" spans="1:23">
      <c r="A296" s="26"/>
      <c r="B296" s="11"/>
      <c r="C296" s="5"/>
      <c r="D296" s="5"/>
      <c r="E296" s="34"/>
      <c r="F296" s="5"/>
      <c r="G296" s="5"/>
      <c r="H296" s="5"/>
      <c r="I296" s="34"/>
      <c r="J296" s="34"/>
      <c r="K296" s="463"/>
      <c r="L296" s="33"/>
      <c r="M296" s="33"/>
      <c r="N296" s="515"/>
      <c r="O296" s="5"/>
      <c r="P296" s="5"/>
      <c r="Q296" s="8"/>
      <c r="R296" s="5"/>
      <c r="S296" s="5"/>
      <c r="T296" s="8"/>
      <c r="U296" s="5"/>
      <c r="V296" s="5"/>
      <c r="W296" s="8"/>
    </row>
    <row r="297" spans="1:23">
      <c r="A297" s="26"/>
      <c r="B297" s="11"/>
      <c r="C297" s="5"/>
      <c r="D297" s="5"/>
      <c r="E297" s="34"/>
      <c r="F297" s="5"/>
      <c r="G297" s="5"/>
      <c r="H297" s="5"/>
      <c r="I297" s="34"/>
      <c r="J297" s="34"/>
      <c r="K297" s="463"/>
      <c r="L297" s="33"/>
      <c r="M297" s="33"/>
      <c r="N297" s="515"/>
      <c r="O297" s="5"/>
      <c r="P297" s="5"/>
      <c r="Q297" s="8"/>
      <c r="R297" s="5"/>
      <c r="S297" s="5"/>
      <c r="T297" s="8"/>
      <c r="U297" s="5"/>
      <c r="V297" s="5"/>
      <c r="W297" s="8"/>
    </row>
    <row r="298" spans="1:23">
      <c r="A298" s="26"/>
      <c r="B298" s="11"/>
      <c r="C298" s="5"/>
      <c r="D298" s="5"/>
      <c r="E298" s="34"/>
      <c r="F298" s="5"/>
      <c r="G298" s="5"/>
      <c r="H298" s="5"/>
      <c r="I298" s="34"/>
      <c r="J298" s="34"/>
      <c r="K298" s="463"/>
      <c r="L298" s="33"/>
      <c r="M298" s="33"/>
      <c r="N298" s="515"/>
      <c r="O298" s="5"/>
      <c r="P298" s="5"/>
      <c r="Q298" s="8"/>
      <c r="R298" s="5"/>
      <c r="S298" s="5"/>
      <c r="T298" s="8"/>
      <c r="U298" s="5"/>
      <c r="V298" s="5"/>
      <c r="W298" s="8"/>
    </row>
    <row r="299" spans="1:23">
      <c r="A299" s="26"/>
      <c r="B299" s="11"/>
      <c r="C299" s="5"/>
      <c r="D299" s="5"/>
      <c r="E299" s="34"/>
      <c r="F299" s="5"/>
      <c r="G299" s="5"/>
      <c r="H299" s="5"/>
      <c r="I299" s="34"/>
      <c r="J299" s="34"/>
      <c r="K299" s="463"/>
      <c r="L299" s="33"/>
      <c r="M299" s="33"/>
      <c r="N299" s="515"/>
      <c r="O299" s="5"/>
      <c r="P299" s="5"/>
      <c r="Q299" s="8"/>
      <c r="R299" s="5"/>
      <c r="S299" s="5"/>
      <c r="T299" s="8"/>
      <c r="U299" s="5"/>
      <c r="V299" s="5"/>
      <c r="W299" s="8"/>
    </row>
    <row r="300" spans="1:23">
      <c r="A300" s="26"/>
      <c r="B300" s="11"/>
      <c r="C300" s="5"/>
      <c r="D300" s="5"/>
      <c r="E300" s="34"/>
      <c r="F300" s="5"/>
      <c r="G300" s="5"/>
      <c r="H300" s="5"/>
      <c r="I300" s="34"/>
      <c r="J300" s="34"/>
      <c r="K300" s="463"/>
      <c r="L300" s="33"/>
      <c r="M300" s="33"/>
      <c r="N300" s="515"/>
      <c r="O300" s="5"/>
      <c r="P300" s="5"/>
      <c r="Q300" s="8"/>
      <c r="R300" s="5"/>
      <c r="S300" s="5"/>
      <c r="T300" s="8"/>
      <c r="U300" s="5"/>
      <c r="V300" s="5"/>
      <c r="W300" s="8"/>
    </row>
    <row r="301" spans="1:23">
      <c r="A301" s="26"/>
      <c r="B301" s="11"/>
      <c r="C301" s="5"/>
      <c r="D301" s="5"/>
      <c r="E301" s="34"/>
      <c r="F301" s="5"/>
      <c r="G301" s="5"/>
      <c r="H301" s="5"/>
      <c r="I301" s="34"/>
      <c r="J301" s="34"/>
      <c r="K301" s="463"/>
      <c r="L301" s="33"/>
      <c r="M301" s="33"/>
      <c r="N301" s="515"/>
      <c r="O301" s="5"/>
      <c r="P301" s="5"/>
      <c r="Q301" s="8"/>
      <c r="R301" s="5"/>
      <c r="S301" s="5"/>
      <c r="T301" s="8"/>
      <c r="U301" s="5"/>
      <c r="V301" s="5"/>
      <c r="W301" s="8"/>
    </row>
    <row r="302" spans="1:23">
      <c r="A302" s="26"/>
      <c r="B302" s="11"/>
      <c r="C302" s="5"/>
      <c r="D302" s="5"/>
      <c r="E302" s="34"/>
      <c r="F302" s="5"/>
      <c r="G302" s="5"/>
      <c r="H302" s="5"/>
      <c r="I302" s="34"/>
      <c r="J302" s="34"/>
      <c r="K302" s="463"/>
      <c r="L302" s="33"/>
      <c r="M302" s="33"/>
      <c r="N302" s="515"/>
      <c r="O302" s="5"/>
      <c r="P302" s="5"/>
      <c r="Q302" s="8"/>
      <c r="R302" s="5"/>
      <c r="S302" s="5"/>
      <c r="T302" s="8"/>
      <c r="U302" s="5"/>
      <c r="V302" s="5"/>
      <c r="W302" s="8"/>
    </row>
    <row r="303" spans="1:23">
      <c r="A303" s="26"/>
      <c r="B303" s="11"/>
      <c r="C303" s="5"/>
      <c r="D303" s="5"/>
      <c r="E303" s="34"/>
      <c r="F303" s="5"/>
      <c r="G303" s="5"/>
      <c r="H303" s="5"/>
      <c r="I303" s="34"/>
      <c r="J303" s="34"/>
      <c r="K303" s="463"/>
      <c r="L303" s="33"/>
      <c r="M303" s="33"/>
      <c r="N303" s="515"/>
      <c r="O303" s="5"/>
      <c r="P303" s="5"/>
      <c r="Q303" s="8"/>
      <c r="R303" s="5"/>
      <c r="S303" s="5"/>
      <c r="T303" s="8"/>
      <c r="U303" s="5"/>
      <c r="V303" s="5"/>
      <c r="W303" s="8"/>
    </row>
    <row r="304" spans="1:23">
      <c r="A304" s="26"/>
      <c r="B304" s="11"/>
      <c r="C304" s="5"/>
      <c r="D304" s="5"/>
      <c r="E304" s="34"/>
      <c r="F304" s="5"/>
      <c r="G304" s="5"/>
      <c r="H304" s="5"/>
      <c r="I304" s="34"/>
      <c r="J304" s="34"/>
      <c r="K304" s="463"/>
      <c r="L304" s="33"/>
      <c r="M304" s="33"/>
      <c r="N304" s="515"/>
      <c r="O304" s="5"/>
      <c r="P304" s="5"/>
      <c r="Q304" s="8"/>
      <c r="R304" s="5"/>
      <c r="S304" s="5"/>
      <c r="T304" s="8"/>
      <c r="U304" s="5"/>
      <c r="V304" s="5"/>
      <c r="W304" s="8"/>
    </row>
    <row r="305" spans="1:23">
      <c r="A305" s="26"/>
      <c r="B305" s="11"/>
      <c r="C305" s="5"/>
      <c r="D305" s="5"/>
      <c r="E305" s="34"/>
      <c r="F305" s="5"/>
      <c r="G305" s="5"/>
      <c r="H305" s="5"/>
      <c r="I305" s="34"/>
      <c r="J305" s="34"/>
      <c r="K305" s="463"/>
      <c r="L305" s="33"/>
      <c r="M305" s="33"/>
      <c r="N305" s="515"/>
      <c r="O305" s="5"/>
      <c r="P305" s="5"/>
      <c r="Q305" s="8"/>
      <c r="R305" s="5"/>
      <c r="S305" s="5"/>
      <c r="T305" s="8"/>
      <c r="U305" s="5"/>
      <c r="V305" s="5"/>
      <c r="W305" s="8"/>
    </row>
    <row r="306" spans="1:23">
      <c r="A306" s="26"/>
      <c r="B306" s="11"/>
      <c r="C306" s="5"/>
      <c r="D306" s="5"/>
      <c r="E306" s="34"/>
      <c r="F306" s="5"/>
      <c r="G306" s="5"/>
      <c r="H306" s="5"/>
      <c r="I306" s="34"/>
      <c r="J306" s="34"/>
      <c r="K306" s="463"/>
      <c r="L306" s="33"/>
      <c r="M306" s="33"/>
      <c r="N306" s="515"/>
      <c r="O306" s="5"/>
      <c r="P306" s="5"/>
      <c r="Q306" s="8"/>
      <c r="R306" s="5"/>
      <c r="S306" s="5"/>
      <c r="T306" s="8"/>
      <c r="U306" s="5"/>
      <c r="V306" s="5"/>
      <c r="W306" s="8"/>
    </row>
    <row r="307" spans="1:23">
      <c r="A307" s="26"/>
      <c r="B307" s="11"/>
      <c r="C307" s="5"/>
      <c r="D307" s="5"/>
      <c r="E307" s="34"/>
      <c r="F307" s="5"/>
      <c r="G307" s="5"/>
      <c r="H307" s="5"/>
      <c r="I307" s="34"/>
      <c r="J307" s="34"/>
      <c r="K307" s="463"/>
      <c r="L307" s="33"/>
      <c r="M307" s="33"/>
      <c r="N307" s="515"/>
      <c r="O307" s="5"/>
      <c r="P307" s="5"/>
      <c r="Q307" s="8"/>
      <c r="R307" s="5"/>
      <c r="S307" s="5"/>
      <c r="T307" s="8"/>
      <c r="U307" s="5"/>
      <c r="V307" s="5"/>
      <c r="W307" s="8"/>
    </row>
    <row r="308" spans="1:23">
      <c r="A308" s="26"/>
      <c r="B308" s="11"/>
      <c r="C308" s="5"/>
      <c r="D308" s="5"/>
      <c r="E308" s="34"/>
      <c r="F308" s="5"/>
      <c r="G308" s="5"/>
      <c r="H308" s="5"/>
      <c r="I308" s="34"/>
      <c r="J308" s="34"/>
      <c r="K308" s="463"/>
      <c r="L308" s="33"/>
      <c r="M308" s="33"/>
      <c r="N308" s="515"/>
      <c r="O308" s="5"/>
      <c r="P308" s="5"/>
      <c r="Q308" s="8"/>
      <c r="R308" s="5"/>
      <c r="S308" s="5"/>
      <c r="T308" s="8"/>
      <c r="U308" s="5"/>
      <c r="V308" s="5"/>
      <c r="W308" s="8"/>
    </row>
    <row r="309" spans="1:23">
      <c r="A309" s="26"/>
      <c r="B309" s="11"/>
      <c r="C309" s="5"/>
      <c r="D309" s="5"/>
      <c r="E309" s="34"/>
      <c r="F309" s="5"/>
      <c r="G309" s="5"/>
      <c r="H309" s="5"/>
      <c r="I309" s="34"/>
      <c r="J309" s="34"/>
      <c r="K309" s="463"/>
      <c r="L309" s="33"/>
      <c r="M309" s="33"/>
      <c r="N309" s="515"/>
      <c r="O309" s="5"/>
      <c r="P309" s="5"/>
      <c r="Q309" s="8"/>
      <c r="R309" s="5"/>
      <c r="S309" s="5"/>
      <c r="T309" s="8"/>
      <c r="U309" s="5"/>
      <c r="V309" s="5"/>
      <c r="W309" s="8"/>
    </row>
    <row r="310" spans="1:23">
      <c r="A310" s="26"/>
      <c r="B310" s="11"/>
      <c r="C310" s="5"/>
      <c r="D310" s="5"/>
      <c r="E310" s="34"/>
      <c r="F310" s="5"/>
      <c r="G310" s="5"/>
      <c r="H310" s="5"/>
      <c r="I310" s="34"/>
      <c r="J310" s="34"/>
      <c r="K310" s="463"/>
      <c r="L310" s="33"/>
      <c r="M310" s="33"/>
      <c r="N310" s="515"/>
      <c r="O310" s="5"/>
      <c r="P310" s="5"/>
      <c r="Q310" s="8"/>
      <c r="R310" s="5"/>
      <c r="S310" s="5"/>
      <c r="T310" s="8"/>
      <c r="U310" s="5"/>
      <c r="V310" s="5"/>
      <c r="W310" s="8"/>
    </row>
    <row r="311" spans="1:23">
      <c r="A311" s="26"/>
      <c r="B311" s="11"/>
      <c r="C311" s="5"/>
      <c r="D311" s="5"/>
      <c r="E311" s="34"/>
      <c r="F311" s="5"/>
      <c r="G311" s="5"/>
      <c r="H311" s="5"/>
      <c r="I311" s="34"/>
      <c r="J311" s="34"/>
      <c r="K311" s="463"/>
      <c r="L311" s="33"/>
      <c r="M311" s="33"/>
      <c r="N311" s="515"/>
      <c r="O311" s="5"/>
      <c r="P311" s="5"/>
      <c r="Q311" s="8"/>
      <c r="R311" s="5"/>
      <c r="S311" s="5"/>
      <c r="T311" s="8"/>
      <c r="U311" s="5"/>
      <c r="V311" s="5"/>
      <c r="W311" s="8"/>
    </row>
    <row r="312" spans="1:23">
      <c r="A312" s="26"/>
      <c r="B312" s="11"/>
      <c r="C312" s="5"/>
      <c r="D312" s="5"/>
      <c r="E312" s="34"/>
      <c r="F312" s="5"/>
      <c r="G312" s="5"/>
      <c r="H312" s="5"/>
      <c r="I312" s="34"/>
      <c r="J312" s="34"/>
      <c r="K312" s="463"/>
      <c r="L312" s="33"/>
      <c r="M312" s="33"/>
      <c r="N312" s="515"/>
      <c r="O312" s="5"/>
      <c r="P312" s="5"/>
      <c r="Q312" s="8"/>
      <c r="R312" s="5"/>
      <c r="S312" s="5"/>
      <c r="T312" s="8"/>
      <c r="U312" s="5"/>
      <c r="V312" s="5"/>
      <c r="W312" s="8"/>
    </row>
    <row r="313" spans="1:23">
      <c r="A313" s="26"/>
      <c r="B313" s="11"/>
      <c r="C313" s="5"/>
      <c r="D313" s="5"/>
      <c r="E313" s="34"/>
      <c r="F313" s="5"/>
      <c r="G313" s="5"/>
      <c r="H313" s="5"/>
      <c r="I313" s="34"/>
      <c r="J313" s="34"/>
      <c r="K313" s="463"/>
      <c r="L313" s="33"/>
      <c r="M313" s="33"/>
      <c r="N313" s="515"/>
      <c r="O313" s="5"/>
      <c r="P313" s="5"/>
      <c r="Q313" s="8"/>
      <c r="R313" s="5"/>
      <c r="S313" s="5"/>
      <c r="T313" s="8"/>
      <c r="U313" s="5"/>
      <c r="V313" s="5"/>
      <c r="W313" s="8"/>
    </row>
    <row r="314" spans="1:23">
      <c r="A314" s="26"/>
      <c r="B314" s="11"/>
      <c r="C314" s="5"/>
      <c r="D314" s="5"/>
      <c r="E314" s="34"/>
      <c r="F314" s="5"/>
      <c r="G314" s="5"/>
      <c r="H314" s="5"/>
      <c r="I314" s="34"/>
      <c r="J314" s="34"/>
      <c r="K314" s="463"/>
      <c r="L314" s="33"/>
      <c r="M314" s="33"/>
      <c r="N314" s="515"/>
      <c r="O314" s="5"/>
      <c r="P314" s="5"/>
      <c r="Q314" s="8"/>
      <c r="R314" s="5"/>
      <c r="S314" s="5"/>
      <c r="T314" s="8"/>
      <c r="U314" s="5"/>
      <c r="V314" s="5"/>
      <c r="W314" s="8"/>
    </row>
    <row r="315" spans="1:23">
      <c r="A315" s="26"/>
      <c r="B315" s="11"/>
      <c r="C315" s="5"/>
      <c r="D315" s="5"/>
      <c r="E315" s="34"/>
      <c r="F315" s="5"/>
      <c r="G315" s="5"/>
      <c r="H315" s="5"/>
      <c r="I315" s="34"/>
      <c r="J315" s="34"/>
      <c r="K315" s="463"/>
      <c r="L315" s="33"/>
      <c r="M315" s="33"/>
      <c r="N315" s="515"/>
      <c r="O315" s="5"/>
      <c r="P315" s="5"/>
      <c r="Q315" s="8"/>
      <c r="R315" s="5"/>
      <c r="S315" s="5"/>
      <c r="T315" s="8"/>
      <c r="U315" s="5"/>
      <c r="V315" s="5"/>
      <c r="W315" s="8"/>
    </row>
    <row r="316" spans="1:23">
      <c r="A316" s="26"/>
      <c r="B316" s="11"/>
      <c r="C316" s="5"/>
      <c r="D316" s="5"/>
      <c r="E316" s="34"/>
      <c r="F316" s="5"/>
      <c r="G316" s="5"/>
      <c r="H316" s="5"/>
      <c r="I316" s="34"/>
      <c r="J316" s="34"/>
      <c r="K316" s="463"/>
      <c r="L316" s="33"/>
      <c r="M316" s="33"/>
      <c r="N316" s="515"/>
      <c r="O316" s="5"/>
      <c r="P316" s="5"/>
      <c r="Q316" s="8"/>
      <c r="R316" s="5"/>
      <c r="S316" s="5"/>
      <c r="T316" s="8"/>
      <c r="U316" s="5"/>
      <c r="V316" s="5"/>
      <c r="W316" s="8"/>
    </row>
    <row r="317" spans="1:23">
      <c r="A317" s="26"/>
      <c r="B317" s="11"/>
      <c r="C317" s="5"/>
      <c r="D317" s="5"/>
      <c r="E317" s="34"/>
      <c r="F317" s="5"/>
      <c r="G317" s="5"/>
      <c r="H317" s="5"/>
      <c r="I317" s="34"/>
      <c r="J317" s="34"/>
      <c r="K317" s="463"/>
      <c r="L317" s="33"/>
      <c r="M317" s="33"/>
      <c r="N317" s="515"/>
      <c r="O317" s="5"/>
      <c r="P317" s="5"/>
      <c r="Q317" s="8"/>
      <c r="R317" s="5"/>
      <c r="S317" s="5"/>
      <c r="T317" s="8"/>
      <c r="U317" s="5"/>
      <c r="V317" s="5"/>
      <c r="W317" s="8"/>
    </row>
    <row r="318" spans="1:23">
      <c r="A318" s="26"/>
      <c r="B318" s="11"/>
      <c r="C318" s="5"/>
      <c r="D318" s="5"/>
      <c r="E318" s="34"/>
      <c r="F318" s="5"/>
      <c r="G318" s="5"/>
      <c r="H318" s="5"/>
      <c r="I318" s="34"/>
      <c r="J318" s="34"/>
      <c r="K318" s="463"/>
      <c r="L318" s="33"/>
      <c r="M318" s="33"/>
      <c r="N318" s="515"/>
      <c r="O318" s="5"/>
      <c r="P318" s="5"/>
      <c r="Q318" s="8"/>
      <c r="R318" s="5"/>
      <c r="S318" s="5"/>
      <c r="T318" s="8"/>
      <c r="U318" s="5"/>
      <c r="V318" s="5"/>
      <c r="W318" s="8"/>
    </row>
    <row r="319" spans="1:23">
      <c r="A319" s="26"/>
      <c r="B319" s="11"/>
      <c r="C319" s="5"/>
      <c r="D319" s="5"/>
      <c r="E319" s="34"/>
      <c r="F319" s="5"/>
      <c r="G319" s="5"/>
      <c r="H319" s="5"/>
      <c r="I319" s="34"/>
      <c r="J319" s="34"/>
      <c r="K319" s="463"/>
      <c r="L319" s="33"/>
      <c r="M319" s="33"/>
      <c r="N319" s="515"/>
      <c r="O319" s="5"/>
      <c r="P319" s="5"/>
      <c r="Q319" s="8"/>
      <c r="R319" s="5"/>
      <c r="S319" s="5"/>
      <c r="T319" s="8"/>
      <c r="U319" s="5"/>
      <c r="V319" s="5"/>
      <c r="W319" s="8"/>
    </row>
    <row r="320" spans="1:23">
      <c r="A320" s="26"/>
      <c r="B320" s="11"/>
      <c r="C320" s="5"/>
      <c r="D320" s="5"/>
      <c r="E320" s="34"/>
      <c r="F320" s="5"/>
      <c r="G320" s="5"/>
      <c r="H320" s="5"/>
      <c r="I320" s="34"/>
      <c r="J320" s="34"/>
      <c r="K320" s="463"/>
      <c r="L320" s="33"/>
      <c r="M320" s="33"/>
      <c r="N320" s="515"/>
      <c r="O320" s="5"/>
      <c r="P320" s="5"/>
      <c r="Q320" s="8"/>
      <c r="R320" s="5"/>
      <c r="S320" s="5"/>
      <c r="T320" s="8"/>
      <c r="U320" s="5"/>
      <c r="V320" s="5"/>
      <c r="W320" s="8"/>
    </row>
    <row r="321" spans="1:23">
      <c r="A321" s="26"/>
      <c r="B321" s="11"/>
      <c r="C321" s="5"/>
      <c r="D321" s="5"/>
      <c r="E321" s="34"/>
      <c r="F321" s="5"/>
      <c r="G321" s="5"/>
      <c r="H321" s="5"/>
      <c r="I321" s="34"/>
      <c r="J321" s="34"/>
      <c r="K321" s="463"/>
      <c r="L321" s="33"/>
      <c r="M321" s="33"/>
      <c r="N321" s="515"/>
      <c r="O321" s="5"/>
      <c r="P321" s="5"/>
      <c r="Q321" s="8"/>
      <c r="R321" s="5"/>
      <c r="S321" s="5"/>
      <c r="T321" s="8"/>
      <c r="U321" s="5"/>
      <c r="V321" s="5"/>
      <c r="W321" s="8"/>
    </row>
    <row r="322" spans="1:23">
      <c r="A322" s="26"/>
      <c r="B322" s="11"/>
      <c r="C322" s="5"/>
      <c r="D322" s="5"/>
      <c r="E322" s="34"/>
      <c r="F322" s="5"/>
      <c r="G322" s="5"/>
      <c r="H322" s="5"/>
      <c r="I322" s="34"/>
      <c r="J322" s="34"/>
      <c r="K322" s="463"/>
      <c r="L322" s="33"/>
      <c r="M322" s="33"/>
      <c r="N322" s="515"/>
      <c r="O322" s="5"/>
      <c r="P322" s="5"/>
      <c r="Q322" s="8"/>
      <c r="R322" s="5"/>
      <c r="S322" s="5"/>
      <c r="T322" s="8"/>
      <c r="U322" s="5"/>
      <c r="V322" s="5"/>
      <c r="W322" s="8"/>
    </row>
    <row r="323" spans="1:23">
      <c r="A323" s="26"/>
      <c r="B323" s="11"/>
      <c r="C323" s="5"/>
      <c r="D323" s="5"/>
      <c r="E323" s="34"/>
      <c r="F323" s="5"/>
      <c r="G323" s="5"/>
      <c r="H323" s="5"/>
      <c r="I323" s="34"/>
      <c r="J323" s="34"/>
      <c r="K323" s="463"/>
      <c r="L323" s="33"/>
      <c r="M323" s="33"/>
      <c r="N323" s="515"/>
      <c r="O323" s="5"/>
      <c r="P323" s="5"/>
      <c r="Q323" s="8"/>
      <c r="R323" s="5"/>
      <c r="S323" s="5"/>
      <c r="T323" s="8"/>
      <c r="U323" s="5"/>
      <c r="V323" s="5"/>
      <c r="W323" s="8"/>
    </row>
    <row r="324" spans="1:23">
      <c r="A324" s="26"/>
      <c r="B324" s="11"/>
      <c r="C324" s="5"/>
      <c r="D324" s="5"/>
      <c r="E324" s="34"/>
      <c r="F324" s="5"/>
      <c r="G324" s="5"/>
      <c r="H324" s="5"/>
      <c r="I324" s="34"/>
      <c r="J324" s="34"/>
      <c r="K324" s="463"/>
      <c r="L324" s="33"/>
      <c r="M324" s="33"/>
      <c r="N324" s="515"/>
      <c r="O324" s="5"/>
      <c r="P324" s="5"/>
      <c r="Q324" s="8"/>
      <c r="R324" s="5"/>
      <c r="S324" s="5"/>
      <c r="T324" s="8"/>
      <c r="U324" s="5"/>
      <c r="V324" s="5"/>
      <c r="W324" s="8"/>
    </row>
    <row r="325" spans="1:23">
      <c r="A325" s="26"/>
      <c r="B325" s="11"/>
      <c r="C325" s="5"/>
      <c r="D325" s="5"/>
      <c r="E325" s="34"/>
      <c r="F325" s="5"/>
      <c r="G325" s="5"/>
      <c r="H325" s="5"/>
      <c r="I325" s="34"/>
      <c r="J325" s="34"/>
      <c r="K325" s="463"/>
      <c r="L325" s="33"/>
      <c r="M325" s="33"/>
      <c r="N325" s="515"/>
      <c r="O325" s="5"/>
      <c r="P325" s="5"/>
      <c r="Q325" s="8"/>
      <c r="R325" s="5"/>
      <c r="S325" s="5"/>
      <c r="T325" s="8"/>
      <c r="U325" s="5"/>
      <c r="V325" s="5"/>
      <c r="W325" s="8"/>
    </row>
    <row r="326" spans="1:23">
      <c r="A326" s="26"/>
      <c r="B326" s="11"/>
      <c r="C326" s="5"/>
      <c r="D326" s="5"/>
      <c r="E326" s="34"/>
      <c r="F326" s="5"/>
      <c r="G326" s="5"/>
      <c r="H326" s="5"/>
      <c r="I326" s="34"/>
      <c r="J326" s="34"/>
      <c r="K326" s="463"/>
      <c r="L326" s="33"/>
      <c r="M326" s="33"/>
      <c r="N326" s="515"/>
      <c r="O326" s="5"/>
      <c r="P326" s="5"/>
      <c r="Q326" s="8"/>
      <c r="R326" s="5"/>
      <c r="S326" s="5"/>
      <c r="T326" s="8"/>
      <c r="U326" s="5"/>
      <c r="V326" s="5"/>
      <c r="W326" s="8"/>
    </row>
    <row r="327" spans="1:23">
      <c r="A327" s="26"/>
      <c r="B327" s="11"/>
      <c r="C327" s="5"/>
      <c r="D327" s="5"/>
      <c r="E327" s="34"/>
      <c r="F327" s="5"/>
      <c r="G327" s="5"/>
      <c r="H327" s="5"/>
      <c r="I327" s="34"/>
      <c r="J327" s="34"/>
      <c r="K327" s="463"/>
      <c r="L327" s="33"/>
      <c r="M327" s="33"/>
      <c r="N327" s="515"/>
      <c r="O327" s="5"/>
      <c r="P327" s="5"/>
      <c r="Q327" s="8"/>
      <c r="R327" s="5"/>
      <c r="S327" s="5"/>
      <c r="T327" s="8"/>
      <c r="U327" s="5"/>
      <c r="V327" s="5"/>
      <c r="W327" s="8"/>
    </row>
    <row r="328" spans="1:23">
      <c r="A328" s="26"/>
      <c r="B328" s="11"/>
      <c r="C328" s="5"/>
      <c r="D328" s="5"/>
      <c r="E328" s="34"/>
      <c r="F328" s="5"/>
      <c r="G328" s="5"/>
      <c r="H328" s="5"/>
      <c r="I328" s="34"/>
      <c r="J328" s="34"/>
      <c r="K328" s="463"/>
      <c r="L328" s="33"/>
      <c r="M328" s="33"/>
      <c r="N328" s="515"/>
      <c r="O328" s="5"/>
      <c r="P328" s="5"/>
      <c r="Q328" s="8"/>
      <c r="R328" s="5"/>
      <c r="S328" s="5"/>
      <c r="T328" s="8"/>
      <c r="U328" s="5"/>
      <c r="V328" s="5"/>
      <c r="W328" s="8"/>
    </row>
    <row r="329" spans="1:23">
      <c r="A329" s="26"/>
      <c r="B329" s="11"/>
      <c r="C329" s="5"/>
      <c r="D329" s="5"/>
      <c r="E329" s="34"/>
      <c r="F329" s="5"/>
      <c r="G329" s="5"/>
      <c r="H329" s="5"/>
      <c r="I329" s="34"/>
      <c r="J329" s="34"/>
      <c r="K329" s="463"/>
      <c r="L329" s="33"/>
      <c r="M329" s="33"/>
      <c r="N329" s="515"/>
      <c r="O329" s="5"/>
      <c r="P329" s="5"/>
      <c r="Q329" s="8"/>
      <c r="R329" s="5"/>
      <c r="S329" s="5"/>
      <c r="T329" s="8"/>
      <c r="U329" s="5"/>
      <c r="V329" s="5"/>
      <c r="W329" s="8"/>
    </row>
    <row r="330" spans="1:23">
      <c r="A330" s="26"/>
      <c r="B330" s="11"/>
      <c r="C330" s="5"/>
      <c r="D330" s="5"/>
      <c r="E330" s="34"/>
      <c r="F330" s="5"/>
      <c r="G330" s="5"/>
      <c r="H330" s="5"/>
      <c r="I330" s="34"/>
      <c r="J330" s="34"/>
      <c r="K330" s="463"/>
      <c r="L330" s="33"/>
      <c r="M330" s="33"/>
      <c r="N330" s="515"/>
      <c r="O330" s="5"/>
      <c r="P330" s="5"/>
      <c r="Q330" s="8"/>
      <c r="R330" s="5"/>
      <c r="S330" s="5"/>
      <c r="T330" s="8"/>
      <c r="U330" s="5"/>
      <c r="V330" s="5"/>
      <c r="W330" s="8"/>
    </row>
    <row r="331" spans="1:23">
      <c r="A331" s="26"/>
      <c r="B331" s="11"/>
      <c r="C331" s="5"/>
      <c r="D331" s="5"/>
      <c r="E331" s="34"/>
      <c r="F331" s="5"/>
      <c r="G331" s="5"/>
      <c r="H331" s="5"/>
      <c r="I331" s="34"/>
      <c r="J331" s="34"/>
      <c r="K331" s="463"/>
      <c r="L331" s="33"/>
      <c r="M331" s="33"/>
      <c r="N331" s="515"/>
      <c r="O331" s="5"/>
      <c r="P331" s="5"/>
      <c r="Q331" s="8"/>
      <c r="R331" s="5"/>
      <c r="S331" s="5"/>
      <c r="T331" s="8"/>
      <c r="U331" s="5"/>
      <c r="V331" s="5"/>
      <c r="W331" s="8"/>
    </row>
    <row r="332" spans="1:23">
      <c r="A332" s="26"/>
      <c r="B332" s="11"/>
      <c r="C332" s="5"/>
      <c r="D332" s="5"/>
      <c r="E332" s="34"/>
      <c r="F332" s="5"/>
      <c r="G332" s="5"/>
      <c r="H332" s="5"/>
      <c r="I332" s="34"/>
      <c r="J332" s="34"/>
      <c r="K332" s="463"/>
      <c r="L332" s="33"/>
      <c r="M332" s="33"/>
      <c r="N332" s="515"/>
      <c r="O332" s="5"/>
      <c r="P332" s="5"/>
      <c r="Q332" s="8"/>
      <c r="R332" s="5"/>
      <c r="S332" s="5"/>
      <c r="T332" s="8"/>
      <c r="U332" s="5"/>
      <c r="V332" s="5"/>
      <c r="W332" s="8"/>
    </row>
    <row r="333" spans="1:23">
      <c r="A333" s="26"/>
      <c r="B333" s="11"/>
      <c r="C333" s="5"/>
      <c r="D333" s="5"/>
      <c r="E333" s="34"/>
      <c r="F333" s="5"/>
      <c r="G333" s="5"/>
      <c r="H333" s="5"/>
      <c r="I333" s="34"/>
      <c r="J333" s="34"/>
      <c r="K333" s="463"/>
      <c r="L333" s="33"/>
      <c r="M333" s="33"/>
      <c r="N333" s="515"/>
      <c r="O333" s="5"/>
      <c r="P333" s="5"/>
      <c r="Q333" s="8"/>
      <c r="R333" s="5"/>
      <c r="S333" s="5"/>
      <c r="T333" s="8"/>
      <c r="U333" s="5"/>
      <c r="V333" s="5"/>
      <c r="W333" s="8"/>
    </row>
    <row r="334" spans="1:23">
      <c r="A334" s="26"/>
      <c r="B334" s="11"/>
      <c r="C334" s="5"/>
      <c r="D334" s="5"/>
      <c r="E334" s="34"/>
      <c r="F334" s="5"/>
      <c r="G334" s="5"/>
      <c r="H334" s="5"/>
      <c r="I334" s="34"/>
      <c r="J334" s="34"/>
      <c r="K334" s="463"/>
      <c r="L334" s="33"/>
      <c r="M334" s="33"/>
      <c r="N334" s="515"/>
      <c r="O334" s="5"/>
      <c r="P334" s="5"/>
      <c r="Q334" s="8"/>
      <c r="R334" s="5"/>
      <c r="S334" s="5"/>
      <c r="T334" s="8"/>
      <c r="U334" s="5"/>
      <c r="V334" s="5"/>
      <c r="W334" s="8"/>
    </row>
    <row r="335" spans="1:23">
      <c r="A335" s="26"/>
      <c r="B335" s="11"/>
      <c r="C335" s="5"/>
      <c r="D335" s="5"/>
      <c r="E335" s="34"/>
      <c r="F335" s="5"/>
      <c r="G335" s="5"/>
      <c r="H335" s="5"/>
      <c r="I335" s="34"/>
      <c r="J335" s="34"/>
      <c r="K335" s="463"/>
      <c r="L335" s="33"/>
      <c r="M335" s="33"/>
      <c r="N335" s="515"/>
      <c r="O335" s="5"/>
      <c r="P335" s="5"/>
      <c r="Q335" s="8"/>
      <c r="R335" s="5"/>
      <c r="S335" s="5"/>
      <c r="T335" s="8"/>
      <c r="U335" s="5"/>
      <c r="V335" s="5"/>
      <c r="W335" s="8"/>
    </row>
    <row r="336" spans="1:23">
      <c r="A336" s="26"/>
      <c r="B336" s="11"/>
      <c r="C336" s="5"/>
      <c r="D336" s="5"/>
      <c r="E336" s="34"/>
      <c r="F336" s="5"/>
      <c r="G336" s="5"/>
      <c r="H336" s="5"/>
      <c r="I336" s="34"/>
      <c r="J336" s="34"/>
      <c r="K336" s="463"/>
      <c r="L336" s="33"/>
      <c r="M336" s="33"/>
      <c r="N336" s="515"/>
      <c r="O336" s="5"/>
      <c r="P336" s="5"/>
      <c r="Q336" s="8"/>
      <c r="R336" s="5"/>
      <c r="S336" s="5"/>
      <c r="T336" s="8"/>
      <c r="U336" s="5"/>
      <c r="V336" s="5"/>
      <c r="W336" s="8"/>
    </row>
    <row r="337" spans="1:23">
      <c r="A337" s="26"/>
      <c r="B337" s="11"/>
      <c r="C337" s="5"/>
      <c r="D337" s="5"/>
      <c r="E337" s="34"/>
      <c r="F337" s="5"/>
      <c r="G337" s="5"/>
      <c r="H337" s="5"/>
      <c r="I337" s="34"/>
      <c r="J337" s="34"/>
      <c r="K337" s="463"/>
      <c r="L337" s="33"/>
      <c r="M337" s="33"/>
      <c r="N337" s="515"/>
      <c r="O337" s="5"/>
      <c r="P337" s="5"/>
      <c r="Q337" s="8"/>
      <c r="R337" s="5"/>
      <c r="S337" s="5"/>
      <c r="T337" s="8"/>
      <c r="U337" s="5"/>
      <c r="V337" s="5"/>
      <c r="W337" s="8"/>
    </row>
    <row r="338" spans="1:23">
      <c r="A338" s="26"/>
      <c r="B338" s="11"/>
      <c r="C338" s="5"/>
      <c r="D338" s="5"/>
      <c r="E338" s="34"/>
      <c r="F338" s="5"/>
      <c r="G338" s="5"/>
      <c r="H338" s="5"/>
      <c r="I338" s="34"/>
      <c r="J338" s="34"/>
      <c r="K338" s="463"/>
      <c r="L338" s="33"/>
      <c r="M338" s="33"/>
      <c r="N338" s="515"/>
      <c r="O338" s="5"/>
      <c r="P338" s="5"/>
      <c r="Q338" s="8"/>
      <c r="R338" s="5"/>
      <c r="S338" s="5"/>
      <c r="T338" s="8"/>
      <c r="U338" s="5"/>
      <c r="V338" s="5"/>
      <c r="W338" s="8"/>
    </row>
    <row r="339" spans="1:23">
      <c r="A339" s="26"/>
      <c r="B339" s="11"/>
      <c r="C339" s="5"/>
      <c r="D339" s="5"/>
      <c r="E339" s="34"/>
      <c r="F339" s="5"/>
      <c r="G339" s="5"/>
      <c r="H339" s="5"/>
      <c r="I339" s="34"/>
      <c r="J339" s="34"/>
      <c r="K339" s="463"/>
      <c r="L339" s="33"/>
      <c r="M339" s="33"/>
      <c r="N339" s="515"/>
      <c r="O339" s="5"/>
      <c r="P339" s="5"/>
      <c r="Q339" s="8"/>
      <c r="R339" s="5"/>
      <c r="S339" s="5"/>
      <c r="T339" s="8"/>
      <c r="U339" s="5"/>
      <c r="V339" s="5"/>
      <c r="W339" s="8"/>
    </row>
    <row r="340" spans="1:23">
      <c r="A340" s="26"/>
      <c r="B340" s="11"/>
      <c r="C340" s="5"/>
      <c r="D340" s="5"/>
      <c r="E340" s="34"/>
      <c r="F340" s="5"/>
      <c r="G340" s="5"/>
      <c r="H340" s="5"/>
      <c r="I340" s="34"/>
      <c r="J340" s="34"/>
      <c r="K340" s="463"/>
      <c r="L340" s="33"/>
      <c r="M340" s="33"/>
      <c r="N340" s="515"/>
      <c r="O340" s="5"/>
      <c r="P340" s="5"/>
      <c r="Q340" s="8"/>
      <c r="R340" s="5"/>
      <c r="S340" s="5"/>
      <c r="T340" s="8"/>
      <c r="U340" s="5"/>
      <c r="V340" s="5"/>
      <c r="W340" s="8"/>
    </row>
    <row r="341" spans="1:23">
      <c r="A341" s="26"/>
      <c r="B341" s="11"/>
      <c r="C341" s="5"/>
      <c r="D341" s="5"/>
      <c r="E341" s="34"/>
      <c r="F341" s="5"/>
      <c r="G341" s="5"/>
      <c r="H341" s="5"/>
      <c r="I341" s="34"/>
      <c r="J341" s="34"/>
      <c r="K341" s="463"/>
      <c r="L341" s="33"/>
      <c r="M341" s="33"/>
      <c r="N341" s="515"/>
      <c r="O341" s="5"/>
      <c r="P341" s="5"/>
      <c r="Q341" s="8"/>
      <c r="R341" s="5"/>
      <c r="S341" s="5"/>
      <c r="T341" s="8"/>
      <c r="U341" s="5"/>
      <c r="V341" s="5"/>
      <c r="W341" s="8"/>
    </row>
    <row r="342" spans="1:23">
      <c r="A342" s="26"/>
      <c r="B342" s="11"/>
      <c r="C342" s="5"/>
      <c r="D342" s="5"/>
      <c r="E342" s="34"/>
      <c r="F342" s="5"/>
      <c r="G342" s="5"/>
      <c r="H342" s="5"/>
      <c r="I342" s="34"/>
      <c r="J342" s="34"/>
      <c r="K342" s="463"/>
      <c r="L342" s="33"/>
      <c r="M342" s="33"/>
      <c r="N342" s="515"/>
      <c r="O342" s="5"/>
      <c r="P342" s="5"/>
      <c r="Q342" s="8"/>
      <c r="R342" s="5"/>
      <c r="S342" s="5"/>
      <c r="T342" s="8"/>
      <c r="U342" s="5"/>
      <c r="V342" s="5"/>
      <c r="W342" s="8"/>
    </row>
    <row r="343" spans="1:23">
      <c r="A343" s="26"/>
      <c r="B343" s="11"/>
      <c r="C343" s="5"/>
      <c r="D343" s="5"/>
      <c r="E343" s="34"/>
      <c r="F343" s="5"/>
      <c r="G343" s="5"/>
      <c r="H343" s="5"/>
      <c r="I343" s="34"/>
      <c r="J343" s="34"/>
      <c r="K343" s="463"/>
      <c r="L343" s="33"/>
      <c r="M343" s="33"/>
      <c r="N343" s="515"/>
      <c r="O343" s="5"/>
      <c r="P343" s="5"/>
      <c r="Q343" s="8"/>
      <c r="R343" s="5"/>
      <c r="S343" s="5"/>
      <c r="T343" s="8"/>
      <c r="U343" s="5"/>
      <c r="V343" s="5"/>
      <c r="W343" s="8"/>
    </row>
    <row r="344" spans="1:23">
      <c r="A344" s="26"/>
      <c r="B344" s="11"/>
      <c r="C344" s="5"/>
      <c r="D344" s="5"/>
      <c r="E344" s="34"/>
      <c r="F344" s="5"/>
      <c r="G344" s="5"/>
      <c r="H344" s="5"/>
      <c r="I344" s="34"/>
      <c r="J344" s="34"/>
      <c r="K344" s="463"/>
      <c r="L344" s="33"/>
      <c r="M344" s="33"/>
      <c r="N344" s="515"/>
      <c r="O344" s="5"/>
      <c r="P344" s="5"/>
      <c r="Q344" s="8"/>
      <c r="R344" s="5"/>
      <c r="S344" s="5"/>
      <c r="T344" s="8"/>
      <c r="U344" s="5"/>
      <c r="V344" s="5"/>
      <c r="W344" s="8"/>
    </row>
    <row r="345" spans="1:23">
      <c r="A345" s="26"/>
      <c r="B345" s="11"/>
      <c r="C345" s="5"/>
      <c r="D345" s="5"/>
      <c r="E345" s="34"/>
      <c r="F345" s="5"/>
      <c r="G345" s="5"/>
      <c r="H345" s="5"/>
      <c r="I345" s="34"/>
      <c r="J345" s="34"/>
      <c r="K345" s="463"/>
      <c r="L345" s="33"/>
      <c r="M345" s="33"/>
      <c r="N345" s="515"/>
      <c r="O345" s="5"/>
      <c r="P345" s="5"/>
      <c r="Q345" s="8"/>
      <c r="R345" s="5"/>
      <c r="S345" s="5"/>
      <c r="T345" s="8"/>
      <c r="U345" s="5"/>
      <c r="V345" s="5"/>
      <c r="W345" s="8"/>
    </row>
    <row r="346" spans="1:23">
      <c r="A346" s="26"/>
      <c r="B346" s="11"/>
      <c r="C346" s="5"/>
      <c r="D346" s="5"/>
      <c r="E346" s="34"/>
      <c r="F346" s="5"/>
      <c r="G346" s="5"/>
      <c r="H346" s="5"/>
      <c r="I346" s="34"/>
      <c r="J346" s="34"/>
      <c r="K346" s="463"/>
      <c r="L346" s="33"/>
      <c r="M346" s="33"/>
      <c r="N346" s="515"/>
      <c r="O346" s="5"/>
      <c r="P346" s="5"/>
      <c r="Q346" s="8"/>
      <c r="R346" s="5"/>
      <c r="S346" s="5"/>
      <c r="T346" s="8"/>
      <c r="U346" s="5"/>
      <c r="V346" s="5"/>
      <c r="W346" s="8"/>
    </row>
    <row r="347" spans="1:23">
      <c r="A347" s="26"/>
      <c r="B347" s="11"/>
      <c r="C347" s="5"/>
      <c r="D347" s="5"/>
      <c r="E347" s="34"/>
      <c r="F347" s="5"/>
      <c r="G347" s="5"/>
      <c r="H347" s="5"/>
      <c r="I347" s="34"/>
      <c r="J347" s="34"/>
      <c r="K347" s="463"/>
      <c r="L347" s="33"/>
      <c r="M347" s="33"/>
      <c r="N347" s="515"/>
      <c r="O347" s="5"/>
      <c r="P347" s="5"/>
      <c r="Q347" s="8"/>
      <c r="R347" s="5"/>
      <c r="S347" s="5"/>
      <c r="T347" s="8"/>
      <c r="U347" s="5"/>
      <c r="V347" s="5"/>
      <c r="W347" s="8"/>
    </row>
    <row r="348" spans="1:23">
      <c r="A348" s="26"/>
      <c r="B348" s="11"/>
      <c r="C348" s="5"/>
      <c r="D348" s="5"/>
      <c r="E348" s="34"/>
      <c r="F348" s="5"/>
      <c r="G348" s="5"/>
      <c r="H348" s="5"/>
      <c r="I348" s="34"/>
      <c r="J348" s="34"/>
      <c r="K348" s="463"/>
      <c r="L348" s="33"/>
      <c r="M348" s="33"/>
      <c r="N348" s="515"/>
      <c r="O348" s="5"/>
      <c r="P348" s="5"/>
      <c r="Q348" s="8"/>
      <c r="R348" s="5"/>
      <c r="S348" s="5"/>
      <c r="T348" s="8"/>
      <c r="U348" s="5"/>
      <c r="V348" s="5"/>
      <c r="W348" s="8"/>
    </row>
    <row r="349" spans="1:23">
      <c r="A349" s="26"/>
      <c r="B349" s="11"/>
      <c r="C349" s="5"/>
      <c r="D349" s="5"/>
      <c r="E349" s="34"/>
      <c r="F349" s="5"/>
      <c r="G349" s="5"/>
      <c r="H349" s="5"/>
      <c r="I349" s="34"/>
      <c r="J349" s="34"/>
      <c r="K349" s="463"/>
      <c r="L349" s="33"/>
      <c r="M349" s="33"/>
      <c r="N349" s="515"/>
      <c r="O349" s="5"/>
      <c r="P349" s="5"/>
      <c r="Q349" s="8"/>
      <c r="R349" s="5"/>
      <c r="S349" s="5"/>
      <c r="T349" s="8"/>
      <c r="U349" s="5"/>
      <c r="V349" s="5"/>
      <c r="W349" s="8"/>
    </row>
    <row r="350" spans="1:23">
      <c r="A350" s="26"/>
      <c r="B350" s="11"/>
      <c r="C350" s="5"/>
      <c r="D350" s="5"/>
      <c r="E350" s="34"/>
      <c r="F350" s="5"/>
      <c r="G350" s="5"/>
      <c r="H350" s="5"/>
      <c r="I350" s="34"/>
      <c r="J350" s="34"/>
      <c r="K350" s="463"/>
      <c r="L350" s="33"/>
      <c r="M350" s="33"/>
      <c r="N350" s="515"/>
      <c r="O350" s="5"/>
      <c r="P350" s="5"/>
      <c r="Q350" s="8"/>
      <c r="R350" s="5"/>
      <c r="S350" s="5"/>
      <c r="T350" s="8"/>
      <c r="U350" s="5"/>
      <c r="V350" s="5"/>
      <c r="W350" s="8"/>
    </row>
    <row r="351" spans="1:23">
      <c r="A351" s="26"/>
      <c r="B351" s="11"/>
      <c r="C351" s="5"/>
      <c r="D351" s="5"/>
      <c r="E351" s="34"/>
      <c r="F351" s="5"/>
      <c r="G351" s="5"/>
      <c r="H351" s="5"/>
      <c r="I351" s="34"/>
      <c r="J351" s="34"/>
      <c r="K351" s="463"/>
      <c r="L351" s="33"/>
      <c r="M351" s="33"/>
      <c r="N351" s="515"/>
      <c r="O351" s="5"/>
      <c r="P351" s="5"/>
      <c r="Q351" s="8"/>
      <c r="R351" s="5"/>
      <c r="S351" s="5"/>
      <c r="T351" s="8"/>
      <c r="U351" s="5"/>
      <c r="V351" s="5"/>
      <c r="W351" s="8"/>
    </row>
    <row r="352" spans="1:23">
      <c r="A352" s="26"/>
      <c r="B352" s="11"/>
      <c r="C352" s="5"/>
      <c r="D352" s="5"/>
      <c r="E352" s="34"/>
      <c r="F352" s="5"/>
      <c r="G352" s="5"/>
      <c r="H352" s="5"/>
      <c r="I352" s="34"/>
      <c r="J352" s="34"/>
      <c r="K352" s="463"/>
      <c r="L352" s="33"/>
      <c r="M352" s="33"/>
      <c r="N352" s="515"/>
      <c r="O352" s="5"/>
      <c r="P352" s="5"/>
      <c r="Q352" s="8"/>
      <c r="R352" s="5"/>
      <c r="S352" s="5"/>
      <c r="T352" s="8"/>
      <c r="U352" s="5"/>
      <c r="V352" s="5"/>
      <c r="W352" s="8"/>
    </row>
    <row r="353" spans="1:23">
      <c r="A353" s="26"/>
      <c r="B353" s="11"/>
      <c r="C353" s="5"/>
      <c r="D353" s="5"/>
      <c r="E353" s="34"/>
      <c r="F353" s="5"/>
      <c r="G353" s="5"/>
      <c r="H353" s="5"/>
      <c r="I353" s="34"/>
      <c r="J353" s="34"/>
      <c r="K353" s="463"/>
      <c r="L353" s="33"/>
      <c r="M353" s="33"/>
      <c r="N353" s="515"/>
      <c r="O353" s="5"/>
      <c r="P353" s="5"/>
      <c r="Q353" s="8"/>
      <c r="R353" s="5"/>
      <c r="S353" s="5"/>
      <c r="T353" s="8"/>
      <c r="U353" s="5"/>
      <c r="V353" s="5"/>
      <c r="W353" s="8"/>
    </row>
    <row r="354" spans="1:23">
      <c r="A354" s="26"/>
      <c r="B354" s="11"/>
      <c r="C354" s="5"/>
      <c r="D354" s="5"/>
      <c r="E354" s="34"/>
      <c r="F354" s="5"/>
      <c r="G354" s="5"/>
      <c r="H354" s="5"/>
      <c r="I354" s="34"/>
      <c r="J354" s="34"/>
      <c r="K354" s="463"/>
      <c r="L354" s="33"/>
      <c r="M354" s="33"/>
      <c r="N354" s="515"/>
      <c r="O354" s="5"/>
      <c r="P354" s="5"/>
      <c r="Q354" s="8"/>
      <c r="R354" s="5"/>
      <c r="S354" s="5"/>
      <c r="T354" s="8"/>
      <c r="U354" s="5"/>
      <c r="V354" s="5"/>
      <c r="W354" s="8"/>
    </row>
    <row r="355" spans="1:23">
      <c r="A355" s="26"/>
      <c r="B355" s="11"/>
      <c r="C355" s="5"/>
      <c r="D355" s="5"/>
      <c r="E355" s="34"/>
      <c r="F355" s="5"/>
      <c r="G355" s="5"/>
      <c r="H355" s="5"/>
      <c r="I355" s="34"/>
      <c r="J355" s="34"/>
      <c r="K355" s="463"/>
      <c r="L355" s="33"/>
      <c r="M355" s="33"/>
      <c r="N355" s="515"/>
      <c r="O355" s="5"/>
      <c r="P355" s="5"/>
      <c r="Q355" s="8"/>
      <c r="R355" s="5"/>
      <c r="S355" s="5"/>
      <c r="T355" s="8"/>
      <c r="U355" s="5"/>
      <c r="V355" s="5"/>
      <c r="W355" s="8"/>
    </row>
    <row r="356" spans="1:23">
      <c r="A356" s="26"/>
      <c r="B356" s="11"/>
      <c r="C356" s="5"/>
      <c r="D356" s="5"/>
      <c r="E356" s="34"/>
      <c r="F356" s="5"/>
      <c r="G356" s="5"/>
      <c r="H356" s="5"/>
      <c r="I356" s="34"/>
      <c r="J356" s="34"/>
      <c r="K356" s="463"/>
      <c r="L356" s="33"/>
      <c r="M356" s="33"/>
      <c r="N356" s="515"/>
      <c r="O356" s="5"/>
      <c r="P356" s="5"/>
      <c r="Q356" s="8"/>
      <c r="R356" s="5"/>
      <c r="S356" s="5"/>
      <c r="T356" s="8"/>
      <c r="U356" s="5"/>
      <c r="V356" s="5"/>
      <c r="W356" s="8"/>
    </row>
    <row r="357" spans="1:23">
      <c r="A357" s="26"/>
      <c r="B357" s="11"/>
      <c r="C357" s="5"/>
      <c r="D357" s="5"/>
      <c r="E357" s="34"/>
      <c r="F357" s="5"/>
      <c r="G357" s="5"/>
      <c r="H357" s="5"/>
      <c r="I357" s="34"/>
      <c r="J357" s="34"/>
      <c r="K357" s="463"/>
      <c r="L357" s="33"/>
      <c r="M357" s="33"/>
      <c r="N357" s="515"/>
      <c r="O357" s="5"/>
      <c r="P357" s="5"/>
      <c r="Q357" s="8"/>
      <c r="R357" s="5"/>
      <c r="S357" s="5"/>
      <c r="T357" s="8"/>
      <c r="U357" s="5"/>
      <c r="V357" s="5"/>
      <c r="W357" s="8"/>
    </row>
    <row r="358" spans="1:23">
      <c r="A358" s="26"/>
      <c r="B358" s="11"/>
      <c r="C358" s="5"/>
      <c r="D358" s="5"/>
      <c r="E358" s="34"/>
      <c r="F358" s="5"/>
      <c r="G358" s="5"/>
      <c r="H358" s="5"/>
      <c r="I358" s="34"/>
      <c r="J358" s="34"/>
      <c r="K358" s="463"/>
      <c r="L358" s="33"/>
      <c r="M358" s="33"/>
      <c r="N358" s="515"/>
      <c r="O358" s="5"/>
      <c r="P358" s="5"/>
      <c r="Q358" s="8"/>
      <c r="R358" s="5"/>
      <c r="S358" s="5"/>
      <c r="T358" s="8"/>
      <c r="U358" s="5"/>
      <c r="V358" s="5"/>
      <c r="W358" s="8"/>
    </row>
    <row r="359" spans="1:23">
      <c r="A359" s="26"/>
      <c r="B359" s="11"/>
      <c r="C359" s="5"/>
      <c r="D359" s="5"/>
      <c r="E359" s="34"/>
      <c r="F359" s="5"/>
      <c r="G359" s="5"/>
      <c r="H359" s="5"/>
      <c r="I359" s="34"/>
      <c r="J359" s="34"/>
      <c r="K359" s="463"/>
      <c r="L359" s="33"/>
      <c r="M359" s="33"/>
      <c r="N359" s="515"/>
      <c r="O359" s="5"/>
      <c r="P359" s="5"/>
      <c r="Q359" s="8"/>
      <c r="R359" s="5"/>
      <c r="S359" s="5"/>
      <c r="T359" s="8"/>
      <c r="U359" s="5"/>
      <c r="V359" s="5"/>
      <c r="W359" s="8"/>
    </row>
    <row r="360" spans="1:23">
      <c r="A360" s="26"/>
      <c r="B360" s="11"/>
      <c r="C360" s="5"/>
      <c r="D360" s="5"/>
      <c r="E360" s="34"/>
      <c r="F360" s="5"/>
      <c r="G360" s="5"/>
      <c r="H360" s="5"/>
      <c r="I360" s="34"/>
      <c r="J360" s="34"/>
      <c r="K360" s="463"/>
      <c r="L360" s="33"/>
      <c r="M360" s="33"/>
      <c r="N360" s="515"/>
      <c r="O360" s="5"/>
      <c r="P360" s="5"/>
      <c r="Q360" s="8"/>
      <c r="R360" s="5"/>
      <c r="S360" s="5"/>
      <c r="T360" s="8"/>
      <c r="U360" s="5"/>
      <c r="V360" s="5"/>
      <c r="W360" s="8"/>
    </row>
    <row r="361" spans="1:23">
      <c r="A361" s="26"/>
      <c r="B361" s="11"/>
      <c r="C361" s="5"/>
      <c r="D361" s="5"/>
      <c r="E361" s="34"/>
      <c r="F361" s="5"/>
      <c r="G361" s="5"/>
      <c r="H361" s="5"/>
      <c r="I361" s="34"/>
      <c r="J361" s="34"/>
      <c r="K361" s="463"/>
      <c r="L361" s="33"/>
      <c r="M361" s="33"/>
      <c r="N361" s="515"/>
      <c r="O361" s="5"/>
      <c r="P361" s="5"/>
      <c r="Q361" s="8"/>
      <c r="R361" s="5"/>
      <c r="S361" s="5"/>
      <c r="T361" s="8"/>
      <c r="U361" s="5"/>
      <c r="V361" s="5"/>
      <c r="W361" s="8"/>
    </row>
    <row r="362" spans="1:23">
      <c r="A362" s="26"/>
      <c r="B362" s="11"/>
      <c r="C362" s="5"/>
      <c r="D362" s="5"/>
      <c r="E362" s="34"/>
      <c r="F362" s="5"/>
      <c r="G362" s="5"/>
      <c r="H362" s="5"/>
      <c r="I362" s="34"/>
      <c r="J362" s="34"/>
      <c r="K362" s="463"/>
      <c r="L362" s="33"/>
      <c r="M362" s="33"/>
      <c r="N362" s="515"/>
      <c r="O362" s="5"/>
      <c r="P362" s="5"/>
      <c r="Q362" s="8"/>
      <c r="R362" s="5"/>
      <c r="S362" s="5"/>
      <c r="T362" s="8"/>
      <c r="U362" s="5"/>
      <c r="V362" s="5"/>
      <c r="W362" s="8"/>
    </row>
    <row r="363" spans="1:23">
      <c r="A363" s="26"/>
      <c r="B363" s="11"/>
      <c r="C363" s="5"/>
      <c r="D363" s="5"/>
      <c r="E363" s="34"/>
      <c r="F363" s="5"/>
      <c r="G363" s="5"/>
      <c r="H363" s="5"/>
      <c r="I363" s="34"/>
      <c r="J363" s="34"/>
      <c r="K363" s="463"/>
      <c r="L363" s="33"/>
      <c r="M363" s="33"/>
      <c r="N363" s="515"/>
      <c r="O363" s="5"/>
      <c r="P363" s="5"/>
      <c r="Q363" s="8"/>
      <c r="R363" s="5"/>
      <c r="S363" s="5"/>
      <c r="T363" s="8"/>
      <c r="U363" s="5"/>
      <c r="V363" s="5"/>
      <c r="W363" s="8"/>
    </row>
    <row r="364" spans="1:23">
      <c r="A364" s="26"/>
      <c r="B364" s="11"/>
      <c r="C364" s="5"/>
      <c r="D364" s="5"/>
      <c r="E364" s="34"/>
      <c r="F364" s="5"/>
      <c r="G364" s="5"/>
      <c r="H364" s="5"/>
      <c r="I364" s="34"/>
      <c r="J364" s="34"/>
      <c r="K364" s="463"/>
      <c r="L364" s="33"/>
      <c r="M364" s="33"/>
      <c r="N364" s="515"/>
      <c r="O364" s="5"/>
      <c r="P364" s="5"/>
      <c r="Q364" s="8"/>
      <c r="R364" s="5"/>
      <c r="S364" s="5"/>
      <c r="T364" s="8"/>
      <c r="U364" s="5"/>
      <c r="V364" s="5"/>
      <c r="W364" s="8"/>
    </row>
    <row r="365" spans="1:23">
      <c r="A365" s="26"/>
      <c r="B365" s="11"/>
      <c r="C365" s="5"/>
      <c r="D365" s="5"/>
      <c r="E365" s="34"/>
      <c r="F365" s="5"/>
      <c r="G365" s="5"/>
      <c r="H365" s="5"/>
      <c r="I365" s="34"/>
      <c r="J365" s="34"/>
      <c r="K365" s="463"/>
      <c r="L365" s="33"/>
      <c r="M365" s="33"/>
      <c r="N365" s="515"/>
      <c r="O365" s="5"/>
      <c r="P365" s="5"/>
      <c r="Q365" s="8"/>
      <c r="R365" s="5"/>
      <c r="S365" s="5"/>
      <c r="T365" s="8"/>
      <c r="U365" s="5"/>
      <c r="V365" s="5"/>
      <c r="W365" s="8"/>
    </row>
    <row r="366" spans="1:23">
      <c r="A366" s="26"/>
      <c r="B366" s="11"/>
      <c r="C366" s="5"/>
      <c r="D366" s="5"/>
      <c r="E366" s="34"/>
      <c r="F366" s="5"/>
      <c r="G366" s="5"/>
      <c r="H366" s="5"/>
      <c r="I366" s="34"/>
      <c r="J366" s="34"/>
      <c r="K366" s="463"/>
      <c r="L366" s="33"/>
      <c r="M366" s="33"/>
      <c r="N366" s="515"/>
      <c r="O366" s="5"/>
      <c r="P366" s="5"/>
      <c r="Q366" s="8"/>
      <c r="R366" s="5"/>
      <c r="S366" s="5"/>
      <c r="T366" s="8"/>
      <c r="U366" s="5"/>
      <c r="V366" s="5"/>
      <c r="W366" s="8"/>
    </row>
    <row r="367" spans="1:23">
      <c r="A367" s="26"/>
      <c r="B367" s="11"/>
      <c r="C367" s="5"/>
      <c r="D367" s="5"/>
      <c r="E367" s="34"/>
      <c r="F367" s="5"/>
      <c r="G367" s="5"/>
      <c r="H367" s="5"/>
      <c r="I367" s="34"/>
      <c r="J367" s="34"/>
      <c r="K367" s="463"/>
      <c r="L367" s="33"/>
      <c r="M367" s="33"/>
      <c r="N367" s="515"/>
      <c r="O367" s="5"/>
      <c r="P367" s="5"/>
      <c r="Q367" s="8"/>
      <c r="R367" s="5"/>
      <c r="S367" s="5"/>
      <c r="T367" s="8"/>
      <c r="U367" s="5"/>
      <c r="V367" s="5"/>
      <c r="W367" s="8"/>
    </row>
    <row r="368" spans="1:23">
      <c r="A368" s="26"/>
      <c r="B368" s="11"/>
      <c r="C368" s="5"/>
      <c r="D368" s="5"/>
      <c r="E368" s="34"/>
      <c r="F368" s="5"/>
      <c r="G368" s="5"/>
      <c r="H368" s="5"/>
      <c r="I368" s="34"/>
      <c r="J368" s="34"/>
      <c r="K368" s="463"/>
      <c r="L368" s="33"/>
      <c r="M368" s="33"/>
      <c r="N368" s="515"/>
      <c r="O368" s="5"/>
      <c r="P368" s="5"/>
      <c r="Q368" s="8"/>
      <c r="R368" s="5"/>
      <c r="S368" s="5"/>
      <c r="T368" s="8"/>
      <c r="U368" s="5"/>
      <c r="V368" s="5"/>
      <c r="W368" s="8"/>
    </row>
    <row r="369" spans="1:23">
      <c r="A369" s="26"/>
      <c r="B369" s="11"/>
      <c r="C369" s="5"/>
      <c r="D369" s="5"/>
      <c r="E369" s="34"/>
      <c r="F369" s="5"/>
      <c r="G369" s="5"/>
      <c r="H369" s="5"/>
      <c r="I369" s="34"/>
      <c r="J369" s="34"/>
      <c r="K369" s="463"/>
      <c r="L369" s="33"/>
      <c r="M369" s="33"/>
      <c r="N369" s="515"/>
      <c r="O369" s="5"/>
      <c r="P369" s="5"/>
      <c r="Q369" s="8"/>
      <c r="R369" s="5"/>
      <c r="S369" s="5"/>
      <c r="T369" s="8"/>
      <c r="U369" s="5"/>
      <c r="V369" s="5"/>
      <c r="W369" s="8"/>
    </row>
    <row r="370" spans="1:23">
      <c r="A370" s="26"/>
      <c r="B370" s="11"/>
      <c r="C370" s="5"/>
      <c r="D370" s="5"/>
      <c r="E370" s="34"/>
      <c r="F370" s="5"/>
      <c r="G370" s="5"/>
      <c r="H370" s="5"/>
      <c r="I370" s="34"/>
      <c r="J370" s="34"/>
      <c r="K370" s="463"/>
      <c r="L370" s="33"/>
      <c r="M370" s="33"/>
      <c r="N370" s="515"/>
      <c r="O370" s="5"/>
      <c r="P370" s="5"/>
      <c r="Q370" s="8"/>
      <c r="R370" s="5"/>
      <c r="S370" s="5"/>
      <c r="T370" s="8"/>
      <c r="U370" s="5"/>
      <c r="V370" s="5"/>
      <c r="W370" s="8"/>
    </row>
    <row r="371" spans="1:23">
      <c r="A371" s="26"/>
      <c r="B371" s="11"/>
      <c r="C371" s="5"/>
      <c r="D371" s="5"/>
      <c r="E371" s="34"/>
      <c r="F371" s="5"/>
      <c r="G371" s="5"/>
      <c r="H371" s="5"/>
      <c r="I371" s="34"/>
      <c r="J371" s="34"/>
      <c r="K371" s="463"/>
      <c r="L371" s="33"/>
      <c r="M371" s="33"/>
      <c r="N371" s="515"/>
      <c r="O371" s="5"/>
      <c r="P371" s="5"/>
      <c r="Q371" s="8"/>
      <c r="R371" s="5"/>
      <c r="S371" s="5"/>
      <c r="T371" s="8"/>
      <c r="U371" s="5"/>
      <c r="V371" s="5"/>
      <c r="W371" s="8"/>
    </row>
    <row r="372" spans="1:23">
      <c r="A372" s="26"/>
      <c r="B372" s="11"/>
      <c r="C372" s="5"/>
      <c r="D372" s="5"/>
      <c r="E372" s="34"/>
      <c r="F372" s="5"/>
      <c r="G372" s="5"/>
      <c r="H372" s="5"/>
      <c r="I372" s="34"/>
      <c r="J372" s="34"/>
      <c r="K372" s="463"/>
      <c r="L372" s="33"/>
      <c r="M372" s="33"/>
      <c r="N372" s="515"/>
      <c r="O372" s="5"/>
      <c r="P372" s="5"/>
      <c r="Q372" s="8"/>
      <c r="R372" s="5"/>
      <c r="S372" s="5"/>
      <c r="T372" s="8"/>
      <c r="U372" s="5"/>
      <c r="V372" s="5"/>
      <c r="W372" s="8"/>
    </row>
    <row r="373" spans="1:23">
      <c r="A373" s="26"/>
      <c r="B373" s="11"/>
      <c r="C373" s="5"/>
      <c r="D373" s="5"/>
      <c r="E373" s="34"/>
      <c r="F373" s="5"/>
      <c r="G373" s="5"/>
      <c r="H373" s="5"/>
      <c r="I373" s="34"/>
      <c r="J373" s="34"/>
      <c r="K373" s="463"/>
      <c r="L373" s="33"/>
      <c r="M373" s="33"/>
      <c r="N373" s="515"/>
      <c r="O373" s="5"/>
      <c r="P373" s="5"/>
      <c r="Q373" s="8"/>
      <c r="R373" s="5"/>
      <c r="S373" s="5"/>
      <c r="T373" s="8"/>
      <c r="U373" s="5"/>
      <c r="V373" s="5"/>
      <c r="W373" s="8"/>
    </row>
    <row r="374" spans="1:23">
      <c r="A374" s="26"/>
      <c r="B374" s="11"/>
      <c r="C374" s="5"/>
      <c r="D374" s="5"/>
      <c r="E374" s="34"/>
      <c r="F374" s="5"/>
      <c r="G374" s="5"/>
      <c r="H374" s="5"/>
      <c r="I374" s="34"/>
      <c r="J374" s="34"/>
      <c r="K374" s="463"/>
      <c r="L374" s="33"/>
      <c r="M374" s="33"/>
      <c r="N374" s="515"/>
      <c r="O374" s="5"/>
      <c r="P374" s="5"/>
      <c r="Q374" s="8"/>
      <c r="R374" s="5"/>
      <c r="S374" s="5"/>
      <c r="T374" s="8"/>
      <c r="U374" s="5"/>
      <c r="V374" s="5"/>
      <c r="W374" s="8"/>
    </row>
    <row r="375" spans="1:23">
      <c r="A375" s="26"/>
      <c r="B375" s="11"/>
      <c r="C375" s="5"/>
      <c r="D375" s="5"/>
      <c r="E375" s="34"/>
      <c r="F375" s="5"/>
      <c r="G375" s="5"/>
      <c r="H375" s="5"/>
      <c r="I375" s="34"/>
      <c r="J375" s="34"/>
      <c r="K375" s="463"/>
      <c r="L375" s="33"/>
      <c r="M375" s="33"/>
      <c r="N375" s="515"/>
      <c r="O375" s="5"/>
      <c r="P375" s="5"/>
      <c r="Q375" s="8"/>
      <c r="R375" s="5"/>
      <c r="S375" s="5"/>
      <c r="T375" s="8"/>
      <c r="U375" s="5"/>
      <c r="V375" s="5"/>
      <c r="W375" s="8"/>
    </row>
    <row r="376" spans="1:23">
      <c r="A376" s="26"/>
      <c r="B376" s="11"/>
      <c r="C376" s="5"/>
      <c r="D376" s="5"/>
      <c r="E376" s="34"/>
      <c r="F376" s="5"/>
      <c r="G376" s="5"/>
      <c r="H376" s="5"/>
      <c r="I376" s="34"/>
      <c r="J376" s="34"/>
      <c r="K376" s="463"/>
      <c r="L376" s="33"/>
      <c r="M376" s="33"/>
      <c r="N376" s="515"/>
      <c r="O376" s="5"/>
      <c r="P376" s="5"/>
      <c r="Q376" s="8"/>
      <c r="R376" s="5"/>
      <c r="S376" s="5"/>
      <c r="T376" s="8"/>
      <c r="U376" s="5"/>
      <c r="V376" s="5"/>
      <c r="W376" s="8"/>
    </row>
    <row r="377" spans="1:23">
      <c r="A377" s="26"/>
      <c r="B377" s="11"/>
      <c r="C377" s="5"/>
      <c r="D377" s="5"/>
      <c r="E377" s="34"/>
      <c r="F377" s="5"/>
      <c r="G377" s="5"/>
      <c r="H377" s="5"/>
      <c r="I377" s="34"/>
      <c r="J377" s="34"/>
      <c r="K377" s="463"/>
      <c r="L377" s="33"/>
      <c r="M377" s="33"/>
      <c r="N377" s="515"/>
      <c r="O377" s="5"/>
      <c r="P377" s="5"/>
      <c r="Q377" s="8"/>
      <c r="R377" s="5"/>
      <c r="S377" s="5"/>
      <c r="T377" s="8"/>
      <c r="U377" s="5"/>
      <c r="V377" s="5"/>
      <c r="W377" s="8"/>
    </row>
    <row r="378" spans="1:23">
      <c r="A378" s="26"/>
      <c r="B378" s="11"/>
      <c r="C378" s="5"/>
      <c r="D378" s="5"/>
      <c r="E378" s="34"/>
      <c r="F378" s="5"/>
      <c r="G378" s="5"/>
      <c r="H378" s="5"/>
      <c r="I378" s="34"/>
      <c r="J378" s="34"/>
      <c r="K378" s="463"/>
      <c r="L378" s="33"/>
      <c r="M378" s="33"/>
      <c r="N378" s="515"/>
      <c r="O378" s="5"/>
      <c r="P378" s="5"/>
      <c r="Q378" s="8"/>
      <c r="R378" s="5"/>
      <c r="S378" s="5"/>
      <c r="T378" s="8"/>
      <c r="U378" s="5"/>
      <c r="V378" s="5"/>
      <c r="W378" s="8"/>
    </row>
    <row r="379" spans="1:23">
      <c r="A379" s="26"/>
      <c r="B379" s="11"/>
      <c r="C379" s="5"/>
      <c r="D379" s="5"/>
      <c r="E379" s="34"/>
      <c r="F379" s="5"/>
      <c r="G379" s="5"/>
      <c r="H379" s="5"/>
      <c r="I379" s="34"/>
      <c r="J379" s="34"/>
      <c r="K379" s="463"/>
      <c r="L379" s="33"/>
      <c r="M379" s="33"/>
      <c r="N379" s="515"/>
      <c r="O379" s="5"/>
      <c r="P379" s="5"/>
      <c r="Q379" s="8"/>
      <c r="R379" s="5"/>
      <c r="S379" s="5"/>
      <c r="T379" s="8"/>
      <c r="U379" s="5"/>
      <c r="V379" s="5"/>
      <c r="W379" s="8"/>
    </row>
    <row r="380" spans="1:23">
      <c r="A380" s="26"/>
      <c r="B380" s="11"/>
      <c r="C380" s="5"/>
      <c r="D380" s="5"/>
      <c r="E380" s="34"/>
      <c r="F380" s="5"/>
      <c r="G380" s="5"/>
      <c r="H380" s="5"/>
      <c r="I380" s="34"/>
      <c r="J380" s="34"/>
      <c r="K380" s="463"/>
      <c r="L380" s="33"/>
      <c r="M380" s="33"/>
      <c r="N380" s="515"/>
      <c r="O380" s="5"/>
      <c r="P380" s="5"/>
      <c r="Q380" s="8"/>
      <c r="R380" s="5"/>
      <c r="S380" s="5"/>
      <c r="T380" s="8"/>
      <c r="U380" s="5"/>
      <c r="V380" s="5"/>
      <c r="W380" s="8"/>
    </row>
    <row r="381" spans="1:23">
      <c r="A381" s="26"/>
      <c r="B381" s="11"/>
      <c r="C381" s="5"/>
      <c r="D381" s="5"/>
      <c r="E381" s="34"/>
      <c r="F381" s="5"/>
      <c r="G381" s="5"/>
      <c r="H381" s="5"/>
      <c r="I381" s="34"/>
      <c r="J381" s="34"/>
      <c r="K381" s="463"/>
      <c r="L381" s="33"/>
      <c r="M381" s="33"/>
      <c r="N381" s="515"/>
      <c r="O381" s="5"/>
      <c r="P381" s="5"/>
      <c r="Q381" s="8"/>
      <c r="R381" s="5"/>
      <c r="S381" s="5"/>
      <c r="T381" s="8"/>
      <c r="U381" s="5"/>
      <c r="V381" s="5"/>
      <c r="W381" s="8"/>
    </row>
    <row r="382" spans="1:23">
      <c r="A382" s="26"/>
      <c r="B382" s="11"/>
      <c r="C382" s="5"/>
      <c r="D382" s="5"/>
      <c r="E382" s="34"/>
      <c r="F382" s="5"/>
      <c r="G382" s="5"/>
      <c r="H382" s="5"/>
      <c r="I382" s="34"/>
      <c r="J382" s="34"/>
      <c r="K382" s="463"/>
      <c r="L382" s="33"/>
      <c r="M382" s="33"/>
      <c r="N382" s="515"/>
      <c r="O382" s="5"/>
      <c r="P382" s="5"/>
      <c r="Q382" s="8"/>
      <c r="R382" s="5"/>
      <c r="S382" s="5"/>
      <c r="T382" s="8"/>
      <c r="U382" s="5"/>
      <c r="V382" s="5"/>
      <c r="W382" s="8"/>
    </row>
    <row r="383" spans="1:23">
      <c r="A383" s="26"/>
      <c r="B383" s="11"/>
      <c r="C383" s="5"/>
      <c r="D383" s="5"/>
      <c r="E383" s="34"/>
      <c r="F383" s="5"/>
      <c r="G383" s="5"/>
      <c r="H383" s="5"/>
      <c r="I383" s="34"/>
      <c r="J383" s="34"/>
      <c r="K383" s="463"/>
      <c r="L383" s="33"/>
      <c r="M383" s="33"/>
      <c r="N383" s="515"/>
      <c r="O383" s="5"/>
      <c r="P383" s="5"/>
      <c r="Q383" s="8"/>
      <c r="R383" s="5"/>
      <c r="S383" s="5"/>
      <c r="T383" s="8"/>
      <c r="U383" s="5"/>
      <c r="V383" s="5"/>
      <c r="W383" s="8"/>
    </row>
    <row r="384" spans="1:23">
      <c r="A384" s="26"/>
      <c r="B384" s="11"/>
      <c r="C384" s="5"/>
      <c r="D384" s="5"/>
      <c r="E384" s="34"/>
      <c r="F384" s="5"/>
      <c r="G384" s="5"/>
      <c r="H384" s="5"/>
      <c r="I384" s="34"/>
      <c r="J384" s="34"/>
      <c r="K384" s="463"/>
      <c r="L384" s="33"/>
      <c r="M384" s="33"/>
      <c r="N384" s="515"/>
      <c r="O384" s="5"/>
      <c r="P384" s="5"/>
      <c r="Q384" s="8"/>
      <c r="R384" s="5"/>
      <c r="S384" s="5"/>
      <c r="T384" s="8"/>
      <c r="U384" s="5"/>
      <c r="V384" s="5"/>
      <c r="W384" s="8"/>
    </row>
    <row r="385" spans="1:23">
      <c r="A385" s="26"/>
      <c r="B385" s="11"/>
      <c r="C385" s="5"/>
      <c r="D385" s="5"/>
      <c r="E385" s="34"/>
      <c r="F385" s="5"/>
      <c r="G385" s="5"/>
      <c r="H385" s="5"/>
      <c r="I385" s="34"/>
      <c r="J385" s="34"/>
      <c r="K385" s="463"/>
      <c r="L385" s="33"/>
      <c r="M385" s="33"/>
      <c r="N385" s="515"/>
      <c r="O385" s="5"/>
      <c r="P385" s="5"/>
      <c r="Q385" s="8"/>
      <c r="R385" s="5"/>
      <c r="S385" s="5"/>
      <c r="T385" s="8"/>
      <c r="U385" s="5"/>
      <c r="V385" s="5"/>
      <c r="W385" s="8"/>
    </row>
    <row r="386" spans="1:23">
      <c r="A386" s="26"/>
      <c r="B386" s="11"/>
      <c r="C386" s="5"/>
      <c r="D386" s="5"/>
      <c r="E386" s="34"/>
      <c r="F386" s="5"/>
      <c r="G386" s="5"/>
      <c r="H386" s="5"/>
      <c r="I386" s="34"/>
      <c r="J386" s="34"/>
      <c r="K386" s="463"/>
      <c r="L386" s="33"/>
      <c r="M386" s="33"/>
      <c r="N386" s="515"/>
      <c r="O386" s="5"/>
      <c r="P386" s="5"/>
      <c r="Q386" s="8"/>
      <c r="R386" s="5"/>
      <c r="S386" s="5"/>
      <c r="T386" s="8"/>
      <c r="U386" s="5"/>
      <c r="V386" s="5"/>
      <c r="W386" s="8"/>
    </row>
    <row r="387" spans="1:23">
      <c r="A387" s="26"/>
      <c r="B387" s="11"/>
      <c r="C387" s="5"/>
      <c r="D387" s="5"/>
      <c r="E387" s="34"/>
      <c r="F387" s="5"/>
      <c r="G387" s="5"/>
      <c r="H387" s="5"/>
      <c r="I387" s="34"/>
      <c r="J387" s="34"/>
      <c r="K387" s="463"/>
      <c r="L387" s="33"/>
      <c r="M387" s="33"/>
      <c r="N387" s="515"/>
      <c r="O387" s="5"/>
      <c r="P387" s="5"/>
      <c r="Q387" s="8"/>
      <c r="R387" s="5"/>
      <c r="S387" s="5"/>
      <c r="T387" s="8"/>
      <c r="U387" s="5"/>
      <c r="V387" s="5"/>
      <c r="W387" s="8"/>
    </row>
    <row r="388" spans="1:23">
      <c r="A388" s="26"/>
      <c r="B388" s="11"/>
      <c r="C388" s="5"/>
      <c r="D388" s="5"/>
      <c r="E388" s="34"/>
      <c r="F388" s="5"/>
      <c r="G388" s="5"/>
      <c r="H388" s="5"/>
      <c r="I388" s="34"/>
      <c r="J388" s="34"/>
      <c r="K388" s="463"/>
      <c r="L388" s="33"/>
      <c r="M388" s="33"/>
      <c r="N388" s="515"/>
      <c r="O388" s="5"/>
      <c r="P388" s="5"/>
      <c r="Q388" s="8"/>
      <c r="R388" s="5"/>
      <c r="S388" s="5"/>
      <c r="T388" s="8"/>
      <c r="U388" s="5"/>
      <c r="V388" s="5"/>
      <c r="W388" s="8"/>
    </row>
    <row r="389" spans="1:23">
      <c r="A389" s="26"/>
      <c r="B389" s="11"/>
      <c r="C389" s="5"/>
      <c r="D389" s="5"/>
      <c r="E389" s="34"/>
      <c r="F389" s="5"/>
      <c r="G389" s="5"/>
      <c r="H389" s="5"/>
      <c r="I389" s="34"/>
      <c r="J389" s="34"/>
      <c r="K389" s="463"/>
      <c r="L389" s="33"/>
      <c r="M389" s="33"/>
      <c r="N389" s="515"/>
      <c r="O389" s="5"/>
      <c r="P389" s="5"/>
      <c r="Q389" s="8"/>
      <c r="R389" s="5"/>
      <c r="S389" s="5"/>
      <c r="T389" s="8"/>
      <c r="U389" s="5"/>
      <c r="V389" s="5"/>
      <c r="W389" s="8"/>
    </row>
    <row r="390" spans="1:23">
      <c r="A390" s="26"/>
      <c r="B390" s="11"/>
      <c r="C390" s="5"/>
      <c r="D390" s="5"/>
      <c r="E390" s="34"/>
      <c r="F390" s="5"/>
      <c r="G390" s="5"/>
      <c r="H390" s="5"/>
      <c r="I390" s="34"/>
      <c r="J390" s="34"/>
      <c r="K390" s="463"/>
      <c r="L390" s="33"/>
      <c r="M390" s="33"/>
      <c r="N390" s="515"/>
      <c r="O390" s="5"/>
      <c r="P390" s="5"/>
      <c r="Q390" s="8"/>
      <c r="R390" s="5"/>
      <c r="S390" s="5"/>
      <c r="T390" s="8"/>
      <c r="U390" s="5"/>
      <c r="V390" s="5"/>
      <c r="W390" s="8"/>
    </row>
    <row r="391" spans="1:23">
      <c r="A391" s="26"/>
      <c r="B391" s="11"/>
      <c r="C391" s="5"/>
      <c r="D391" s="5"/>
      <c r="E391" s="34"/>
      <c r="F391" s="5"/>
      <c r="G391" s="5"/>
      <c r="H391" s="5"/>
      <c r="I391" s="34"/>
      <c r="J391" s="34"/>
      <c r="K391" s="463"/>
      <c r="L391" s="33"/>
      <c r="M391" s="33"/>
      <c r="N391" s="515"/>
      <c r="O391" s="5"/>
      <c r="P391" s="5"/>
      <c r="Q391" s="8"/>
      <c r="R391" s="5"/>
      <c r="S391" s="5"/>
      <c r="T391" s="8"/>
      <c r="U391" s="5"/>
      <c r="V391" s="5"/>
      <c r="W391" s="8"/>
    </row>
    <row r="392" spans="1:23">
      <c r="A392" s="26"/>
      <c r="B392" s="11"/>
      <c r="C392" s="5"/>
      <c r="D392" s="5"/>
      <c r="E392" s="34"/>
      <c r="F392" s="5"/>
      <c r="G392" s="5"/>
      <c r="H392" s="5"/>
      <c r="I392" s="34"/>
      <c r="J392" s="34"/>
      <c r="K392" s="463"/>
      <c r="L392" s="33"/>
      <c r="M392" s="33"/>
      <c r="N392" s="515"/>
      <c r="O392" s="5"/>
      <c r="P392" s="5"/>
      <c r="Q392" s="8"/>
      <c r="R392" s="5"/>
      <c r="S392" s="5"/>
      <c r="T392" s="8"/>
      <c r="U392" s="5"/>
      <c r="V392" s="5"/>
      <c r="W392" s="8"/>
    </row>
    <row r="393" spans="1:23">
      <c r="A393" s="26"/>
      <c r="B393" s="11"/>
      <c r="C393" s="5"/>
      <c r="D393" s="5"/>
      <c r="E393" s="34"/>
      <c r="F393" s="5"/>
      <c r="G393" s="5"/>
      <c r="H393" s="5"/>
      <c r="I393" s="34"/>
      <c r="J393" s="34"/>
      <c r="K393" s="463"/>
      <c r="L393" s="33"/>
      <c r="M393" s="33"/>
      <c r="N393" s="515"/>
      <c r="O393" s="5"/>
      <c r="P393" s="5"/>
      <c r="Q393" s="8"/>
      <c r="R393" s="5"/>
      <c r="S393" s="5"/>
      <c r="T393" s="8"/>
      <c r="U393" s="5"/>
      <c r="V393" s="5"/>
      <c r="W393" s="8"/>
    </row>
    <row r="394" spans="1:23">
      <c r="A394" s="26"/>
      <c r="B394" s="11"/>
      <c r="C394" s="5"/>
      <c r="D394" s="5"/>
      <c r="E394" s="34"/>
      <c r="F394" s="5"/>
      <c r="G394" s="5"/>
      <c r="H394" s="5"/>
      <c r="I394" s="34"/>
      <c r="J394" s="34"/>
      <c r="K394" s="463"/>
      <c r="L394" s="33"/>
      <c r="M394" s="33"/>
      <c r="N394" s="515"/>
      <c r="O394" s="5"/>
      <c r="P394" s="5"/>
      <c r="Q394" s="8"/>
      <c r="R394" s="5"/>
      <c r="S394" s="5"/>
      <c r="T394" s="8"/>
      <c r="U394" s="5"/>
      <c r="V394" s="5"/>
      <c r="W394" s="8"/>
    </row>
    <row r="395" spans="1:23">
      <c r="A395" s="26"/>
      <c r="B395" s="11"/>
      <c r="C395" s="5"/>
      <c r="D395" s="5"/>
      <c r="E395" s="34"/>
      <c r="F395" s="5"/>
      <c r="G395" s="5"/>
      <c r="H395" s="5"/>
      <c r="I395" s="34"/>
      <c r="J395" s="34"/>
      <c r="K395" s="463"/>
      <c r="L395" s="33"/>
      <c r="M395" s="33"/>
      <c r="N395" s="515"/>
      <c r="O395" s="5"/>
      <c r="P395" s="5"/>
      <c r="Q395" s="8"/>
      <c r="R395" s="5"/>
      <c r="S395" s="5"/>
      <c r="T395" s="8"/>
      <c r="U395" s="5"/>
      <c r="V395" s="5"/>
      <c r="W395" s="8"/>
    </row>
    <row r="396" spans="1:23">
      <c r="A396" s="26"/>
      <c r="B396" s="11"/>
      <c r="C396" s="5"/>
      <c r="D396" s="5"/>
      <c r="E396" s="34"/>
      <c r="F396" s="5"/>
      <c r="G396" s="5"/>
      <c r="H396" s="5"/>
      <c r="I396" s="34"/>
      <c r="J396" s="34"/>
      <c r="K396" s="463"/>
      <c r="L396" s="33"/>
      <c r="M396" s="33"/>
      <c r="N396" s="515"/>
      <c r="O396" s="5"/>
      <c r="P396" s="5"/>
      <c r="Q396" s="8"/>
      <c r="R396" s="5"/>
      <c r="S396" s="5"/>
      <c r="T396" s="8"/>
      <c r="U396" s="5"/>
      <c r="V396" s="5"/>
      <c r="W396" s="8"/>
    </row>
    <row r="397" spans="1:23">
      <c r="A397" s="26"/>
      <c r="B397" s="11"/>
      <c r="C397" s="5"/>
      <c r="D397" s="5"/>
      <c r="E397" s="34"/>
      <c r="F397" s="5"/>
      <c r="G397" s="5"/>
      <c r="H397" s="5"/>
      <c r="I397" s="34"/>
      <c r="J397" s="34"/>
      <c r="K397" s="463"/>
      <c r="L397" s="33"/>
      <c r="M397" s="33"/>
      <c r="N397" s="515"/>
      <c r="O397" s="5"/>
      <c r="P397" s="5"/>
      <c r="Q397" s="8"/>
      <c r="R397" s="5"/>
      <c r="S397" s="5"/>
      <c r="T397" s="8"/>
      <c r="U397" s="5"/>
      <c r="V397" s="5"/>
      <c r="W397" s="8"/>
    </row>
    <row r="398" spans="1:23">
      <c r="A398" s="26"/>
      <c r="B398" s="11"/>
      <c r="C398" s="5"/>
      <c r="D398" s="5"/>
      <c r="E398" s="34"/>
      <c r="F398" s="5"/>
      <c r="G398" s="5"/>
      <c r="H398" s="5"/>
      <c r="I398" s="34"/>
      <c r="J398" s="34"/>
      <c r="K398" s="463"/>
      <c r="L398" s="33"/>
      <c r="M398" s="33"/>
      <c r="N398" s="515"/>
      <c r="O398" s="5"/>
      <c r="P398" s="5"/>
      <c r="Q398" s="8"/>
      <c r="R398" s="5"/>
      <c r="S398" s="5"/>
      <c r="T398" s="8"/>
      <c r="U398" s="5"/>
      <c r="V398" s="5"/>
      <c r="W398" s="8"/>
    </row>
    <row r="399" spans="1:23">
      <c r="A399" s="26"/>
      <c r="B399" s="11"/>
      <c r="C399" s="5"/>
      <c r="D399" s="5"/>
      <c r="E399" s="34"/>
      <c r="F399" s="5"/>
      <c r="G399" s="5"/>
      <c r="H399" s="5"/>
      <c r="I399" s="34"/>
      <c r="J399" s="34"/>
      <c r="K399" s="463"/>
      <c r="L399" s="33"/>
      <c r="M399" s="33"/>
      <c r="N399" s="515"/>
      <c r="O399" s="5"/>
      <c r="P399" s="5"/>
      <c r="Q399" s="8"/>
      <c r="R399" s="5"/>
      <c r="S399" s="5"/>
      <c r="T399" s="8"/>
      <c r="U399" s="5"/>
      <c r="V399" s="5"/>
      <c r="W399" s="8"/>
    </row>
    <row r="400" spans="1:23">
      <c r="A400" s="26"/>
      <c r="B400" s="11"/>
      <c r="C400" s="5"/>
      <c r="D400" s="5"/>
      <c r="E400" s="34"/>
      <c r="F400" s="5"/>
      <c r="G400" s="5"/>
      <c r="H400" s="5"/>
      <c r="I400" s="34"/>
      <c r="J400" s="34"/>
      <c r="K400" s="463"/>
      <c r="L400" s="33"/>
      <c r="M400" s="33"/>
      <c r="N400" s="515"/>
      <c r="O400" s="5"/>
      <c r="P400" s="5"/>
      <c r="Q400" s="8"/>
      <c r="R400" s="5"/>
      <c r="S400" s="5"/>
      <c r="T400" s="8"/>
      <c r="U400" s="5"/>
      <c r="V400" s="5"/>
      <c r="W400" s="8"/>
    </row>
    <row r="401" spans="1:23">
      <c r="A401" s="26"/>
      <c r="B401" s="11"/>
      <c r="C401" s="5"/>
      <c r="D401" s="5"/>
      <c r="E401" s="34"/>
      <c r="F401" s="5"/>
      <c r="G401" s="5"/>
      <c r="H401" s="5"/>
      <c r="I401" s="34"/>
      <c r="J401" s="34"/>
      <c r="K401" s="463"/>
      <c r="L401" s="33"/>
      <c r="M401" s="33"/>
      <c r="N401" s="515"/>
      <c r="O401" s="5"/>
      <c r="P401" s="5"/>
      <c r="Q401" s="8"/>
      <c r="R401" s="5"/>
      <c r="S401" s="5"/>
      <c r="T401" s="8"/>
      <c r="U401" s="5"/>
      <c r="V401" s="5"/>
      <c r="W401" s="8"/>
    </row>
    <row r="402" spans="1:23">
      <c r="A402" s="26"/>
      <c r="B402" s="11"/>
      <c r="C402" s="5"/>
      <c r="D402" s="5"/>
      <c r="E402" s="34"/>
      <c r="F402" s="5"/>
      <c r="G402" s="5"/>
      <c r="H402" s="5"/>
      <c r="I402" s="34"/>
      <c r="J402" s="34"/>
      <c r="K402" s="463"/>
      <c r="L402" s="33"/>
      <c r="M402" s="33"/>
      <c r="N402" s="515"/>
      <c r="O402" s="5"/>
      <c r="P402" s="5"/>
      <c r="Q402" s="8"/>
      <c r="R402" s="5"/>
      <c r="S402" s="5"/>
      <c r="T402" s="8"/>
      <c r="U402" s="5"/>
      <c r="V402" s="5"/>
      <c r="W402" s="8"/>
    </row>
    <row r="403" spans="1:23">
      <c r="A403" s="26"/>
      <c r="B403" s="11"/>
      <c r="C403" s="5"/>
      <c r="D403" s="5"/>
      <c r="E403" s="34"/>
      <c r="F403" s="5"/>
      <c r="G403" s="5"/>
      <c r="H403" s="5"/>
      <c r="I403" s="34"/>
      <c r="J403" s="34"/>
      <c r="K403" s="463"/>
      <c r="L403" s="33"/>
      <c r="M403" s="33"/>
      <c r="N403" s="515"/>
      <c r="O403" s="5"/>
      <c r="P403" s="5"/>
      <c r="Q403" s="8"/>
      <c r="R403" s="5"/>
      <c r="S403" s="5"/>
      <c r="T403" s="8"/>
      <c r="U403" s="5"/>
      <c r="V403" s="5"/>
      <c r="W403" s="8"/>
    </row>
    <row r="404" spans="1:23">
      <c r="A404" s="26"/>
      <c r="B404" s="11"/>
      <c r="C404" s="5"/>
      <c r="D404" s="5"/>
      <c r="E404" s="34"/>
      <c r="F404" s="5"/>
      <c r="G404" s="5"/>
      <c r="H404" s="5"/>
      <c r="I404" s="34"/>
      <c r="J404" s="34"/>
      <c r="K404" s="463"/>
      <c r="L404" s="33"/>
      <c r="M404" s="33"/>
      <c r="N404" s="515"/>
      <c r="O404" s="5"/>
      <c r="P404" s="5"/>
      <c r="Q404" s="8"/>
      <c r="R404" s="5"/>
      <c r="S404" s="5"/>
      <c r="T404" s="8"/>
      <c r="U404" s="5"/>
      <c r="V404" s="5"/>
      <c r="W404" s="8"/>
    </row>
    <row r="405" spans="1:23">
      <c r="A405" s="26"/>
      <c r="B405" s="11"/>
      <c r="C405" s="5"/>
      <c r="D405" s="5"/>
      <c r="E405" s="34"/>
      <c r="F405" s="5"/>
      <c r="G405" s="5"/>
      <c r="H405" s="5"/>
      <c r="I405" s="34"/>
      <c r="J405" s="34"/>
      <c r="K405" s="463"/>
      <c r="L405" s="33"/>
      <c r="M405" s="33"/>
      <c r="N405" s="515"/>
      <c r="O405" s="5"/>
      <c r="P405" s="5"/>
      <c r="Q405" s="8"/>
      <c r="R405" s="5"/>
      <c r="S405" s="5"/>
      <c r="T405" s="8"/>
      <c r="U405" s="5"/>
      <c r="V405" s="5"/>
      <c r="W405" s="8"/>
    </row>
    <row r="406" spans="1:23">
      <c r="A406" s="26"/>
      <c r="B406" s="11"/>
      <c r="C406" s="5"/>
      <c r="D406" s="5"/>
      <c r="E406" s="34"/>
      <c r="F406" s="5"/>
      <c r="G406" s="5"/>
      <c r="H406" s="5"/>
      <c r="I406" s="34"/>
      <c r="J406" s="34"/>
      <c r="K406" s="463"/>
      <c r="L406" s="33"/>
      <c r="M406" s="33"/>
      <c r="N406" s="515"/>
      <c r="O406" s="5"/>
      <c r="P406" s="5"/>
      <c r="Q406" s="8"/>
      <c r="R406" s="5"/>
      <c r="S406" s="5"/>
      <c r="T406" s="8"/>
      <c r="U406" s="5"/>
      <c r="V406" s="5"/>
      <c r="W406" s="8"/>
    </row>
    <row r="407" spans="1:23">
      <c r="A407" s="26"/>
      <c r="B407" s="11"/>
      <c r="C407" s="5"/>
      <c r="D407" s="5"/>
      <c r="E407" s="34"/>
      <c r="F407" s="5"/>
      <c r="G407" s="5"/>
      <c r="H407" s="5"/>
      <c r="I407" s="34"/>
      <c r="J407" s="34"/>
      <c r="K407" s="463"/>
      <c r="L407" s="33"/>
      <c r="M407" s="33"/>
      <c r="N407" s="515"/>
      <c r="O407" s="5"/>
      <c r="P407" s="5"/>
      <c r="Q407" s="8"/>
      <c r="R407" s="5"/>
      <c r="S407" s="5"/>
      <c r="T407" s="8"/>
      <c r="U407" s="5"/>
      <c r="V407" s="5"/>
      <c r="W407" s="8"/>
    </row>
    <row r="408" spans="1:23">
      <c r="A408" s="26"/>
      <c r="B408" s="11"/>
      <c r="C408" s="5"/>
      <c r="D408" s="5"/>
      <c r="E408" s="34"/>
      <c r="F408" s="5"/>
      <c r="G408" s="5"/>
      <c r="H408" s="5"/>
      <c r="I408" s="34"/>
      <c r="J408" s="34"/>
      <c r="K408" s="463"/>
      <c r="L408" s="33"/>
      <c r="M408" s="33"/>
      <c r="N408" s="515"/>
      <c r="O408" s="5"/>
      <c r="P408" s="5"/>
      <c r="Q408" s="8"/>
      <c r="R408" s="5"/>
      <c r="S408" s="5"/>
      <c r="T408" s="8"/>
      <c r="U408" s="5"/>
      <c r="V408" s="5"/>
      <c r="W408" s="8"/>
    </row>
    <row r="409" spans="1:23">
      <c r="A409" s="26"/>
      <c r="B409" s="11"/>
      <c r="C409" s="5"/>
      <c r="D409" s="5"/>
      <c r="E409" s="34"/>
      <c r="F409" s="5"/>
      <c r="G409" s="5"/>
      <c r="H409" s="5"/>
      <c r="I409" s="34"/>
      <c r="J409" s="34"/>
      <c r="K409" s="463"/>
      <c r="L409" s="33"/>
      <c r="M409" s="33"/>
      <c r="N409" s="515"/>
      <c r="O409" s="5"/>
      <c r="P409" s="5"/>
      <c r="Q409" s="8"/>
      <c r="R409" s="5"/>
      <c r="S409" s="5"/>
      <c r="T409" s="8"/>
      <c r="U409" s="5"/>
      <c r="V409" s="5"/>
      <c r="W409" s="8"/>
    </row>
    <row r="410" spans="1:23">
      <c r="A410" s="26"/>
      <c r="B410" s="11"/>
      <c r="C410" s="5"/>
      <c r="D410" s="5"/>
      <c r="E410" s="34"/>
      <c r="F410" s="5"/>
      <c r="G410" s="5"/>
      <c r="H410" s="5"/>
      <c r="I410" s="34"/>
      <c r="J410" s="34"/>
      <c r="K410" s="463"/>
      <c r="L410" s="33"/>
      <c r="M410" s="33"/>
      <c r="N410" s="515"/>
      <c r="O410" s="5"/>
      <c r="P410" s="5"/>
      <c r="Q410" s="8"/>
      <c r="R410" s="5"/>
      <c r="S410" s="5"/>
      <c r="T410" s="8"/>
      <c r="U410" s="5"/>
      <c r="V410" s="5"/>
      <c r="W410" s="8"/>
    </row>
    <row r="411" spans="1:23">
      <c r="A411" s="26"/>
      <c r="B411" s="11"/>
      <c r="C411" s="5"/>
      <c r="D411" s="5"/>
      <c r="E411" s="34"/>
      <c r="F411" s="5"/>
      <c r="G411" s="5"/>
      <c r="H411" s="5"/>
      <c r="I411" s="34"/>
      <c r="J411" s="34"/>
      <c r="K411" s="463"/>
      <c r="L411" s="33"/>
      <c r="M411" s="33"/>
      <c r="N411" s="515"/>
      <c r="O411" s="5"/>
      <c r="P411" s="5"/>
      <c r="Q411" s="8"/>
      <c r="R411" s="5"/>
      <c r="S411" s="5"/>
      <c r="T411" s="8"/>
      <c r="U411" s="5"/>
      <c r="V411" s="5"/>
      <c r="W411" s="8"/>
    </row>
    <row r="412" spans="1:23">
      <c r="A412" s="26"/>
      <c r="B412" s="11"/>
      <c r="C412" s="5"/>
      <c r="D412" s="5"/>
      <c r="E412" s="34"/>
      <c r="F412" s="5"/>
      <c r="G412" s="5"/>
      <c r="H412" s="5"/>
      <c r="I412" s="34"/>
      <c r="J412" s="34"/>
      <c r="K412" s="463"/>
      <c r="L412" s="33"/>
      <c r="M412" s="33"/>
      <c r="N412" s="515"/>
      <c r="O412" s="5"/>
      <c r="P412" s="5"/>
      <c r="Q412" s="8"/>
      <c r="R412" s="5"/>
      <c r="S412" s="5"/>
      <c r="T412" s="8"/>
      <c r="U412" s="5"/>
      <c r="V412" s="5"/>
      <c r="W412" s="8"/>
    </row>
    <row r="413" spans="1:23">
      <c r="A413" s="26"/>
      <c r="B413" s="11"/>
      <c r="C413" s="5"/>
      <c r="D413" s="5"/>
      <c r="E413" s="34"/>
      <c r="F413" s="5"/>
      <c r="G413" s="5"/>
      <c r="H413" s="5"/>
      <c r="I413" s="34"/>
      <c r="J413" s="34"/>
      <c r="K413" s="463"/>
      <c r="L413" s="33"/>
      <c r="M413" s="33"/>
      <c r="N413" s="515"/>
      <c r="O413" s="5"/>
      <c r="P413" s="5"/>
      <c r="Q413" s="8"/>
      <c r="R413" s="5"/>
      <c r="S413" s="5"/>
      <c r="T413" s="8"/>
      <c r="U413" s="5"/>
      <c r="V413" s="5"/>
      <c r="W413" s="8"/>
    </row>
    <row r="414" spans="1:23">
      <c r="A414" s="26"/>
      <c r="B414" s="11"/>
      <c r="C414" s="5"/>
      <c r="D414" s="5"/>
      <c r="E414" s="34"/>
      <c r="F414" s="5"/>
      <c r="G414" s="5"/>
      <c r="H414" s="5"/>
      <c r="I414" s="34"/>
      <c r="J414" s="34"/>
      <c r="K414" s="463"/>
      <c r="L414" s="33"/>
      <c r="M414" s="33"/>
      <c r="N414" s="515"/>
      <c r="O414" s="5"/>
      <c r="P414" s="5"/>
      <c r="Q414" s="8"/>
      <c r="R414" s="5"/>
      <c r="S414" s="5"/>
      <c r="T414" s="8"/>
      <c r="U414" s="5"/>
      <c r="V414" s="5"/>
      <c r="W414" s="8"/>
    </row>
    <row r="415" spans="1:23">
      <c r="A415" s="26"/>
      <c r="B415" s="11"/>
      <c r="C415" s="5"/>
      <c r="D415" s="5"/>
      <c r="E415" s="34"/>
      <c r="F415" s="5"/>
      <c r="G415" s="5"/>
      <c r="H415" s="5"/>
      <c r="I415" s="34"/>
      <c r="J415" s="34"/>
      <c r="K415" s="463"/>
      <c r="L415" s="33"/>
      <c r="M415" s="33"/>
      <c r="N415" s="515"/>
      <c r="O415" s="5"/>
      <c r="P415" s="5"/>
      <c r="Q415" s="8"/>
      <c r="R415" s="5"/>
      <c r="S415" s="5"/>
      <c r="T415" s="8"/>
      <c r="U415" s="5"/>
      <c r="V415" s="5"/>
      <c r="W415" s="8"/>
    </row>
    <row r="416" spans="1:23">
      <c r="A416" s="26"/>
      <c r="B416" s="11"/>
      <c r="C416" s="5"/>
      <c r="D416" s="5"/>
      <c r="E416" s="34"/>
      <c r="F416" s="5"/>
      <c r="G416" s="5"/>
      <c r="H416" s="5"/>
      <c r="I416" s="34"/>
      <c r="J416" s="34"/>
      <c r="K416" s="463"/>
      <c r="L416" s="33"/>
      <c r="M416" s="33"/>
      <c r="N416" s="515"/>
      <c r="O416" s="5"/>
      <c r="P416" s="5"/>
      <c r="Q416" s="8"/>
      <c r="R416" s="5"/>
      <c r="S416" s="5"/>
      <c r="T416" s="8"/>
      <c r="U416" s="5"/>
      <c r="V416" s="5"/>
      <c r="W416" s="8"/>
    </row>
    <row r="417" spans="1:23">
      <c r="A417" s="26"/>
      <c r="B417" s="11"/>
      <c r="C417" s="5"/>
      <c r="D417" s="5"/>
      <c r="E417" s="34"/>
      <c r="F417" s="5"/>
      <c r="G417" s="5"/>
      <c r="H417" s="5"/>
      <c r="I417" s="34"/>
      <c r="J417" s="34"/>
      <c r="K417" s="463"/>
      <c r="L417" s="33"/>
      <c r="M417" s="33"/>
      <c r="N417" s="515"/>
      <c r="O417" s="5"/>
      <c r="P417" s="5"/>
      <c r="Q417" s="8"/>
      <c r="R417" s="5"/>
      <c r="S417" s="5"/>
      <c r="T417" s="8"/>
      <c r="U417" s="5"/>
      <c r="V417" s="5"/>
      <c r="W417" s="8"/>
    </row>
    <row r="418" spans="1:23">
      <c r="A418" s="26"/>
      <c r="B418" s="11"/>
      <c r="C418" s="5"/>
      <c r="D418" s="5"/>
      <c r="E418" s="34"/>
      <c r="F418" s="5"/>
      <c r="G418" s="5"/>
      <c r="H418" s="5"/>
      <c r="I418" s="34"/>
      <c r="J418" s="34"/>
      <c r="K418" s="463"/>
      <c r="L418" s="33"/>
      <c r="M418" s="33"/>
      <c r="N418" s="515"/>
      <c r="O418" s="5"/>
      <c r="P418" s="5"/>
      <c r="Q418" s="8"/>
      <c r="R418" s="5"/>
      <c r="S418" s="5"/>
      <c r="T418" s="8"/>
      <c r="U418" s="5"/>
      <c r="V418" s="5"/>
      <c r="W418" s="8"/>
    </row>
    <row r="419" spans="1:23">
      <c r="A419" s="26"/>
      <c r="B419" s="11"/>
      <c r="C419" s="5"/>
      <c r="D419" s="5"/>
      <c r="E419" s="34"/>
      <c r="F419" s="5"/>
      <c r="G419" s="5"/>
      <c r="H419" s="5"/>
      <c r="I419" s="34"/>
      <c r="J419" s="34"/>
      <c r="K419" s="463"/>
      <c r="L419" s="33"/>
      <c r="M419" s="33"/>
      <c r="N419" s="515"/>
      <c r="O419" s="5"/>
      <c r="P419" s="5"/>
      <c r="Q419" s="8"/>
      <c r="R419" s="5"/>
      <c r="S419" s="5"/>
      <c r="T419" s="8"/>
      <c r="U419" s="5"/>
      <c r="V419" s="5"/>
      <c r="W419" s="8"/>
    </row>
    <row r="420" spans="1:23">
      <c r="A420" s="26"/>
      <c r="B420" s="11"/>
      <c r="C420" s="5"/>
      <c r="D420" s="5"/>
      <c r="E420" s="34"/>
      <c r="F420" s="5"/>
      <c r="G420" s="5"/>
      <c r="H420" s="5"/>
      <c r="I420" s="34"/>
      <c r="J420" s="34"/>
      <c r="K420" s="463"/>
      <c r="L420" s="33"/>
      <c r="M420" s="33"/>
      <c r="N420" s="515"/>
      <c r="O420" s="5"/>
      <c r="P420" s="5"/>
      <c r="Q420" s="8"/>
      <c r="R420" s="5"/>
      <c r="S420" s="5"/>
      <c r="T420" s="8"/>
      <c r="U420" s="5"/>
      <c r="V420" s="5"/>
      <c r="W420" s="8"/>
    </row>
    <row r="421" spans="1:23">
      <c r="A421" s="26"/>
      <c r="B421" s="11"/>
      <c r="C421" s="5"/>
      <c r="D421" s="5"/>
      <c r="E421" s="34"/>
      <c r="F421" s="5"/>
      <c r="G421" s="5"/>
      <c r="H421" s="5"/>
      <c r="I421" s="34"/>
      <c r="J421" s="34"/>
      <c r="K421" s="463"/>
      <c r="L421" s="33"/>
      <c r="M421" s="33"/>
      <c r="N421" s="515"/>
      <c r="O421" s="5"/>
      <c r="P421" s="5"/>
      <c r="Q421" s="8"/>
      <c r="R421" s="5"/>
      <c r="S421" s="5"/>
      <c r="T421" s="8"/>
      <c r="U421" s="5"/>
      <c r="V421" s="5"/>
      <c r="W421" s="8"/>
    </row>
    <row r="422" spans="1:23">
      <c r="A422" s="26"/>
      <c r="B422" s="11"/>
      <c r="C422" s="5"/>
      <c r="D422" s="5"/>
      <c r="E422" s="34"/>
      <c r="F422" s="5"/>
      <c r="G422" s="5"/>
      <c r="H422" s="5"/>
      <c r="I422" s="34"/>
      <c r="J422" s="34"/>
      <c r="K422" s="463"/>
      <c r="L422" s="33"/>
      <c r="M422" s="33"/>
      <c r="N422" s="515"/>
      <c r="O422" s="5"/>
      <c r="P422" s="5"/>
      <c r="Q422" s="8"/>
      <c r="R422" s="5"/>
      <c r="S422" s="5"/>
      <c r="T422" s="8"/>
      <c r="U422" s="5"/>
      <c r="V422" s="5"/>
      <c r="W422" s="8"/>
    </row>
    <row r="423" spans="1:23">
      <c r="A423" s="26"/>
      <c r="B423" s="11"/>
      <c r="C423" s="5"/>
      <c r="D423" s="5"/>
      <c r="E423" s="34"/>
      <c r="F423" s="5"/>
      <c r="G423" s="5"/>
      <c r="H423" s="5"/>
      <c r="I423" s="34"/>
      <c r="J423" s="34"/>
      <c r="K423" s="463"/>
      <c r="L423" s="33"/>
      <c r="M423" s="33"/>
      <c r="N423" s="515"/>
      <c r="O423" s="5"/>
      <c r="P423" s="5"/>
      <c r="Q423" s="8"/>
      <c r="R423" s="5"/>
      <c r="S423" s="5"/>
      <c r="T423" s="8"/>
      <c r="U423" s="5"/>
      <c r="V423" s="5"/>
      <c r="W423" s="8"/>
    </row>
    <row r="424" spans="1:23">
      <c r="A424" s="26"/>
      <c r="B424" s="11"/>
      <c r="C424" s="5"/>
      <c r="D424" s="5"/>
      <c r="E424" s="34"/>
      <c r="F424" s="5"/>
      <c r="G424" s="5"/>
      <c r="H424" s="5"/>
      <c r="I424" s="34"/>
      <c r="J424" s="34"/>
      <c r="K424" s="463"/>
      <c r="L424" s="33"/>
      <c r="M424" s="33"/>
      <c r="N424" s="515"/>
      <c r="O424" s="5"/>
      <c r="P424" s="5"/>
      <c r="Q424" s="8"/>
      <c r="R424" s="5"/>
      <c r="S424" s="5"/>
      <c r="T424" s="8"/>
      <c r="U424" s="5"/>
      <c r="V424" s="5"/>
      <c r="W424" s="8"/>
    </row>
    <row r="425" spans="1:23">
      <c r="A425" s="26"/>
      <c r="B425" s="11"/>
      <c r="C425" s="5"/>
      <c r="D425" s="5"/>
      <c r="E425" s="34"/>
      <c r="F425" s="5"/>
      <c r="G425" s="5"/>
      <c r="H425" s="5"/>
      <c r="I425" s="34"/>
      <c r="J425" s="34"/>
      <c r="K425" s="463"/>
      <c r="L425" s="33"/>
      <c r="M425" s="33"/>
      <c r="N425" s="515"/>
      <c r="O425" s="5"/>
      <c r="P425" s="5"/>
      <c r="Q425" s="8"/>
      <c r="R425" s="5"/>
      <c r="S425" s="5"/>
      <c r="T425" s="8"/>
      <c r="U425" s="5"/>
      <c r="V425" s="5"/>
      <c r="W425" s="8"/>
    </row>
    <row r="426" spans="1:23">
      <c r="A426" s="26"/>
      <c r="B426" s="11"/>
      <c r="C426" s="5"/>
      <c r="D426" s="5"/>
      <c r="E426" s="34"/>
      <c r="F426" s="5"/>
      <c r="G426" s="5"/>
      <c r="H426" s="5"/>
      <c r="I426" s="34"/>
      <c r="J426" s="34"/>
      <c r="K426" s="463"/>
      <c r="L426" s="33"/>
      <c r="M426" s="33"/>
      <c r="N426" s="515"/>
      <c r="O426" s="5"/>
      <c r="P426" s="5"/>
      <c r="Q426" s="8"/>
      <c r="R426" s="5"/>
      <c r="S426" s="5"/>
      <c r="T426" s="8"/>
      <c r="U426" s="5"/>
      <c r="V426" s="5"/>
      <c r="W426" s="8"/>
    </row>
    <row r="427" spans="1:23">
      <c r="A427" s="26"/>
      <c r="B427" s="11"/>
      <c r="C427" s="5"/>
      <c r="D427" s="5"/>
      <c r="E427" s="34"/>
      <c r="F427" s="5"/>
      <c r="G427" s="5"/>
      <c r="H427" s="5"/>
      <c r="I427" s="34"/>
      <c r="J427" s="34"/>
      <c r="K427" s="463"/>
      <c r="L427" s="33"/>
      <c r="M427" s="33"/>
      <c r="N427" s="515"/>
      <c r="O427" s="5"/>
      <c r="P427" s="5"/>
      <c r="Q427" s="8"/>
      <c r="R427" s="5"/>
      <c r="S427" s="5"/>
      <c r="T427" s="8"/>
      <c r="U427" s="5"/>
      <c r="V427" s="5"/>
      <c r="W427" s="8"/>
    </row>
    <row r="428" spans="1:23">
      <c r="A428" s="26"/>
      <c r="B428" s="11"/>
      <c r="C428" s="5"/>
      <c r="D428" s="5"/>
      <c r="E428" s="34"/>
      <c r="F428" s="5"/>
      <c r="G428" s="5"/>
      <c r="H428" s="5"/>
      <c r="I428" s="34"/>
      <c r="J428" s="34"/>
      <c r="K428" s="463"/>
      <c r="L428" s="33"/>
      <c r="M428" s="33"/>
      <c r="N428" s="515"/>
      <c r="O428" s="5"/>
      <c r="P428" s="5"/>
      <c r="Q428" s="8"/>
      <c r="R428" s="5"/>
      <c r="S428" s="5"/>
      <c r="T428" s="8"/>
      <c r="U428" s="5"/>
      <c r="V428" s="5"/>
      <c r="W428" s="8"/>
    </row>
    <row r="429" spans="1:23">
      <c r="A429" s="26"/>
      <c r="B429" s="11"/>
      <c r="C429" s="5"/>
      <c r="D429" s="5"/>
      <c r="E429" s="34"/>
      <c r="F429" s="5"/>
      <c r="G429" s="5"/>
      <c r="H429" s="5"/>
      <c r="I429" s="34"/>
      <c r="J429" s="34"/>
      <c r="K429" s="463"/>
      <c r="L429" s="33"/>
      <c r="M429" s="33"/>
      <c r="N429" s="515"/>
      <c r="O429" s="5"/>
      <c r="P429" s="5"/>
      <c r="Q429" s="8"/>
      <c r="R429" s="5"/>
      <c r="S429" s="5"/>
      <c r="T429" s="8"/>
      <c r="U429" s="5"/>
      <c r="V429" s="5"/>
      <c r="W429" s="8"/>
    </row>
    <row r="430" spans="1:23">
      <c r="A430" s="26"/>
      <c r="B430" s="11"/>
      <c r="C430" s="5"/>
      <c r="D430" s="5"/>
      <c r="E430" s="34"/>
      <c r="F430" s="5"/>
      <c r="G430" s="5"/>
      <c r="H430" s="5"/>
      <c r="I430" s="34"/>
      <c r="J430" s="34"/>
      <c r="K430" s="463"/>
      <c r="L430" s="33"/>
      <c r="M430" s="33"/>
      <c r="N430" s="515"/>
      <c r="O430" s="5"/>
      <c r="P430" s="5"/>
      <c r="Q430" s="8"/>
      <c r="R430" s="5"/>
      <c r="S430" s="5"/>
      <c r="T430" s="8"/>
      <c r="U430" s="5"/>
      <c r="V430" s="5"/>
      <c r="W430" s="8"/>
    </row>
    <row r="431" spans="1:23">
      <c r="A431" s="26"/>
      <c r="B431" s="11"/>
      <c r="C431" s="5"/>
      <c r="D431" s="5"/>
      <c r="E431" s="34"/>
      <c r="F431" s="5"/>
      <c r="G431" s="5"/>
      <c r="H431" s="5"/>
      <c r="I431" s="34"/>
      <c r="J431" s="34"/>
      <c r="K431" s="463"/>
      <c r="L431" s="33"/>
      <c r="M431" s="33"/>
      <c r="N431" s="515"/>
      <c r="O431" s="5"/>
      <c r="P431" s="5"/>
      <c r="Q431" s="8"/>
      <c r="R431" s="5"/>
      <c r="S431" s="5"/>
      <c r="T431" s="8"/>
      <c r="U431" s="5"/>
      <c r="V431" s="5"/>
      <c r="W431" s="8"/>
    </row>
    <row r="432" spans="1:23">
      <c r="A432" s="26"/>
      <c r="B432" s="11"/>
      <c r="C432" s="5"/>
      <c r="D432" s="5"/>
      <c r="E432" s="34"/>
      <c r="F432" s="5"/>
      <c r="G432" s="5"/>
      <c r="H432" s="5"/>
      <c r="I432" s="34"/>
      <c r="J432" s="34"/>
      <c r="K432" s="463"/>
      <c r="L432" s="33"/>
      <c r="M432" s="33"/>
      <c r="N432" s="515"/>
      <c r="O432" s="5"/>
      <c r="P432" s="5"/>
      <c r="Q432" s="8"/>
      <c r="R432" s="5"/>
      <c r="S432" s="5"/>
      <c r="T432" s="8"/>
      <c r="U432" s="5"/>
      <c r="V432" s="5"/>
      <c r="W432" s="8"/>
    </row>
    <row r="433" spans="1:23">
      <c r="A433" s="26"/>
      <c r="B433" s="11"/>
      <c r="C433" s="5"/>
      <c r="D433" s="5"/>
      <c r="E433" s="34"/>
      <c r="F433" s="5"/>
      <c r="G433" s="5"/>
      <c r="H433" s="5"/>
      <c r="I433" s="34"/>
      <c r="J433" s="34"/>
      <c r="K433" s="463"/>
      <c r="L433" s="33"/>
      <c r="M433" s="33"/>
      <c r="N433" s="515"/>
      <c r="O433" s="5"/>
      <c r="P433" s="5"/>
      <c r="Q433" s="8"/>
      <c r="R433" s="5"/>
      <c r="S433" s="5"/>
      <c r="T433" s="8"/>
      <c r="U433" s="5"/>
      <c r="V433" s="5"/>
      <c r="W433" s="8"/>
    </row>
    <row r="434" spans="1:23">
      <c r="A434" s="26"/>
      <c r="B434" s="11"/>
      <c r="C434" s="5"/>
      <c r="D434" s="5"/>
      <c r="E434" s="34"/>
      <c r="F434" s="5"/>
      <c r="G434" s="5"/>
      <c r="H434" s="5"/>
      <c r="I434" s="34"/>
      <c r="J434" s="34"/>
      <c r="K434" s="463"/>
      <c r="L434" s="33"/>
      <c r="M434" s="33"/>
      <c r="N434" s="515"/>
      <c r="O434" s="5"/>
      <c r="P434" s="5"/>
      <c r="Q434" s="8"/>
      <c r="R434" s="5"/>
      <c r="S434" s="5"/>
      <c r="T434" s="8"/>
      <c r="U434" s="5"/>
      <c r="V434" s="5"/>
      <c r="W434" s="8"/>
    </row>
    <row r="435" spans="1:23">
      <c r="A435" s="26"/>
      <c r="B435" s="11"/>
      <c r="C435" s="5"/>
      <c r="D435" s="5"/>
      <c r="E435" s="34"/>
      <c r="F435" s="5"/>
      <c r="G435" s="5"/>
      <c r="H435" s="5"/>
      <c r="I435" s="34"/>
      <c r="J435" s="34"/>
      <c r="K435" s="463"/>
      <c r="L435" s="33"/>
      <c r="M435" s="33"/>
      <c r="N435" s="515"/>
      <c r="O435" s="5"/>
      <c r="P435" s="5"/>
      <c r="Q435" s="8"/>
      <c r="R435" s="5"/>
      <c r="S435" s="5"/>
      <c r="T435" s="8"/>
      <c r="U435" s="5"/>
      <c r="V435" s="5"/>
      <c r="W435" s="8"/>
    </row>
    <row r="436" spans="1:23">
      <c r="A436" s="26"/>
      <c r="B436" s="11"/>
      <c r="C436" s="5"/>
      <c r="D436" s="5"/>
      <c r="E436" s="34"/>
      <c r="F436" s="5"/>
      <c r="G436" s="5"/>
      <c r="H436" s="5"/>
      <c r="I436" s="34"/>
      <c r="J436" s="34"/>
      <c r="K436" s="463"/>
      <c r="L436" s="33"/>
      <c r="M436" s="33"/>
      <c r="N436" s="515"/>
      <c r="O436" s="5"/>
      <c r="P436" s="5"/>
      <c r="Q436" s="8"/>
      <c r="R436" s="5"/>
      <c r="S436" s="5"/>
      <c r="T436" s="8"/>
      <c r="U436" s="5"/>
      <c r="V436" s="5"/>
      <c r="W436" s="8"/>
    </row>
    <row r="437" spans="1:23">
      <c r="A437" s="26"/>
      <c r="B437" s="11"/>
      <c r="C437" s="5"/>
      <c r="D437" s="5"/>
      <c r="E437" s="34"/>
      <c r="F437" s="5"/>
      <c r="G437" s="5"/>
      <c r="H437" s="5"/>
      <c r="I437" s="34"/>
      <c r="J437" s="34"/>
      <c r="K437" s="463"/>
      <c r="L437" s="33"/>
      <c r="M437" s="33"/>
      <c r="N437" s="515"/>
      <c r="O437" s="5"/>
      <c r="P437" s="5"/>
      <c r="Q437" s="8"/>
      <c r="R437" s="5"/>
      <c r="S437" s="5"/>
      <c r="T437" s="8"/>
      <c r="U437" s="5"/>
      <c r="V437" s="5"/>
      <c r="W437" s="8"/>
    </row>
    <row r="438" spans="1:23">
      <c r="A438" s="26"/>
      <c r="B438" s="11"/>
      <c r="C438" s="5"/>
      <c r="D438" s="5"/>
      <c r="E438" s="34"/>
      <c r="F438" s="5"/>
      <c r="G438" s="5"/>
      <c r="H438" s="5"/>
      <c r="I438" s="34"/>
      <c r="J438" s="34"/>
      <c r="K438" s="463"/>
      <c r="L438" s="33"/>
      <c r="M438" s="33"/>
      <c r="N438" s="515"/>
      <c r="O438" s="5"/>
      <c r="P438" s="5"/>
      <c r="Q438" s="8"/>
      <c r="R438" s="5"/>
      <c r="S438" s="5"/>
      <c r="T438" s="8"/>
      <c r="U438" s="5"/>
      <c r="V438" s="5"/>
      <c r="W438" s="8"/>
    </row>
    <row r="439" spans="1:23">
      <c r="A439" s="26"/>
      <c r="B439" s="11"/>
      <c r="C439" s="5"/>
      <c r="D439" s="5"/>
      <c r="E439" s="34"/>
      <c r="F439" s="5"/>
      <c r="G439" s="5"/>
      <c r="H439" s="5"/>
      <c r="I439" s="34"/>
      <c r="J439" s="34"/>
      <c r="K439" s="463"/>
      <c r="L439" s="33"/>
      <c r="M439" s="33"/>
      <c r="N439" s="515"/>
      <c r="O439" s="5"/>
      <c r="P439" s="5"/>
      <c r="Q439" s="8"/>
      <c r="R439" s="5"/>
      <c r="S439" s="5"/>
      <c r="T439" s="8"/>
      <c r="U439" s="5"/>
      <c r="V439" s="5"/>
      <c r="W439" s="8"/>
    </row>
    <row r="440" spans="1:23">
      <c r="A440" s="26"/>
      <c r="B440" s="11"/>
      <c r="C440" s="5"/>
      <c r="D440" s="5"/>
      <c r="E440" s="34"/>
      <c r="F440" s="5"/>
      <c r="G440" s="5"/>
      <c r="H440" s="5"/>
      <c r="I440" s="34"/>
      <c r="J440" s="34"/>
      <c r="K440" s="463"/>
      <c r="L440" s="33"/>
      <c r="M440" s="33"/>
      <c r="N440" s="515"/>
      <c r="O440" s="5"/>
      <c r="P440" s="5"/>
      <c r="Q440" s="8"/>
      <c r="R440" s="5"/>
      <c r="S440" s="5"/>
      <c r="T440" s="8"/>
      <c r="U440" s="5"/>
      <c r="V440" s="5"/>
      <c r="W440" s="8"/>
    </row>
    <row r="441" spans="1:23">
      <c r="A441" s="26"/>
      <c r="B441" s="11"/>
      <c r="C441" s="5"/>
      <c r="D441" s="5"/>
      <c r="E441" s="34"/>
      <c r="F441" s="5"/>
      <c r="G441" s="5"/>
      <c r="H441" s="5"/>
      <c r="I441" s="34"/>
      <c r="J441" s="34"/>
      <c r="K441" s="463"/>
      <c r="L441" s="33"/>
      <c r="M441" s="33"/>
      <c r="N441" s="515"/>
      <c r="O441" s="5"/>
      <c r="P441" s="5"/>
      <c r="Q441" s="8"/>
      <c r="R441" s="5"/>
      <c r="S441" s="5"/>
      <c r="T441" s="8"/>
      <c r="U441" s="5"/>
      <c r="V441" s="5"/>
      <c r="W441" s="8"/>
    </row>
    <row r="442" spans="1:23">
      <c r="A442" s="26"/>
      <c r="B442" s="11"/>
      <c r="C442" s="5"/>
      <c r="D442" s="5"/>
      <c r="E442" s="34"/>
      <c r="F442" s="5"/>
      <c r="G442" s="5"/>
      <c r="H442" s="5"/>
      <c r="I442" s="34"/>
      <c r="J442" s="34"/>
      <c r="K442" s="463"/>
      <c r="L442" s="33"/>
      <c r="M442" s="33"/>
      <c r="N442" s="515"/>
      <c r="O442" s="5"/>
      <c r="P442" s="5"/>
      <c r="Q442" s="8"/>
      <c r="R442" s="5"/>
      <c r="S442" s="5"/>
      <c r="T442" s="8"/>
      <c r="U442" s="5"/>
      <c r="V442" s="5"/>
      <c r="W442" s="8"/>
    </row>
    <row r="443" spans="1:23">
      <c r="A443" s="26"/>
      <c r="B443" s="11"/>
      <c r="C443" s="5"/>
      <c r="D443" s="5"/>
      <c r="E443" s="34"/>
      <c r="F443" s="5"/>
      <c r="G443" s="5"/>
      <c r="H443" s="5"/>
      <c r="I443" s="34"/>
      <c r="J443" s="34"/>
      <c r="K443" s="463"/>
      <c r="L443" s="33"/>
      <c r="M443" s="33"/>
      <c r="N443" s="515"/>
      <c r="O443" s="5"/>
      <c r="P443" s="5"/>
      <c r="Q443" s="8"/>
      <c r="R443" s="5"/>
      <c r="S443" s="5"/>
      <c r="T443" s="8"/>
      <c r="U443" s="5"/>
      <c r="V443" s="5"/>
      <c r="W443" s="8"/>
    </row>
    <row r="444" spans="1:23">
      <c r="A444" s="26"/>
      <c r="B444" s="11"/>
      <c r="C444" s="5"/>
      <c r="D444" s="5"/>
      <c r="E444" s="34"/>
      <c r="F444" s="5"/>
      <c r="G444" s="5"/>
      <c r="H444" s="5"/>
      <c r="I444" s="34"/>
      <c r="J444" s="34"/>
      <c r="K444" s="463"/>
      <c r="L444" s="33"/>
      <c r="M444" s="33"/>
      <c r="N444" s="515"/>
      <c r="O444" s="5"/>
      <c r="P444" s="5"/>
      <c r="Q444" s="8"/>
      <c r="R444" s="5"/>
      <c r="S444" s="5"/>
      <c r="T444" s="8"/>
      <c r="U444" s="5"/>
      <c r="V444" s="5"/>
      <c r="W444" s="8"/>
    </row>
    <row r="445" spans="1:23">
      <c r="A445" s="26"/>
      <c r="B445" s="11"/>
      <c r="C445" s="5"/>
      <c r="D445" s="5"/>
      <c r="E445" s="34"/>
      <c r="F445" s="5"/>
      <c r="G445" s="5"/>
      <c r="H445" s="5"/>
      <c r="I445" s="34"/>
      <c r="J445" s="34"/>
      <c r="K445" s="463"/>
      <c r="L445" s="33"/>
      <c r="M445" s="33"/>
      <c r="N445" s="515"/>
      <c r="O445" s="5"/>
      <c r="P445" s="5"/>
      <c r="Q445" s="8"/>
      <c r="R445" s="5"/>
      <c r="S445" s="5"/>
      <c r="T445" s="8"/>
      <c r="U445" s="5"/>
      <c r="V445" s="5"/>
      <c r="W445" s="8"/>
    </row>
    <row r="446" spans="1:23">
      <c r="A446" s="26"/>
      <c r="B446" s="11"/>
      <c r="C446" s="5"/>
      <c r="D446" s="5"/>
      <c r="E446" s="34"/>
      <c r="F446" s="5"/>
      <c r="G446" s="5"/>
      <c r="H446" s="5"/>
      <c r="I446" s="34"/>
      <c r="J446" s="34"/>
      <c r="K446" s="463"/>
      <c r="L446" s="33"/>
      <c r="M446" s="33"/>
      <c r="N446" s="515"/>
      <c r="O446" s="5"/>
      <c r="P446" s="5"/>
      <c r="Q446" s="8"/>
      <c r="R446" s="5"/>
      <c r="S446" s="5"/>
      <c r="T446" s="8"/>
      <c r="U446" s="5"/>
      <c r="V446" s="5"/>
      <c r="W446" s="8"/>
    </row>
    <row r="447" spans="1:23">
      <c r="A447" s="26"/>
      <c r="B447" s="11"/>
      <c r="C447" s="5"/>
      <c r="D447" s="5"/>
      <c r="E447" s="34"/>
      <c r="F447" s="5"/>
      <c r="G447" s="5"/>
      <c r="H447" s="5"/>
      <c r="I447" s="34"/>
      <c r="J447" s="34"/>
      <c r="K447" s="463"/>
      <c r="L447" s="33"/>
      <c r="M447" s="33"/>
      <c r="N447" s="515"/>
      <c r="O447" s="5"/>
      <c r="P447" s="5"/>
      <c r="Q447" s="8"/>
      <c r="R447" s="5"/>
      <c r="S447" s="5"/>
      <c r="T447" s="8"/>
      <c r="U447" s="5"/>
      <c r="V447" s="5"/>
      <c r="W447" s="8"/>
    </row>
    <row r="448" spans="1:23">
      <c r="A448" s="26"/>
      <c r="B448" s="11"/>
      <c r="C448" s="5"/>
      <c r="D448" s="5"/>
      <c r="E448" s="34"/>
      <c r="F448" s="5"/>
      <c r="G448" s="5"/>
      <c r="H448" s="5"/>
      <c r="I448" s="34"/>
      <c r="J448" s="34"/>
      <c r="K448" s="463"/>
      <c r="L448" s="33"/>
      <c r="M448" s="33"/>
      <c r="N448" s="515"/>
      <c r="O448" s="5"/>
      <c r="P448" s="5"/>
      <c r="Q448" s="8"/>
      <c r="R448" s="5"/>
      <c r="S448" s="5"/>
      <c r="T448" s="8"/>
      <c r="U448" s="5"/>
      <c r="V448" s="5"/>
      <c r="W448" s="8"/>
    </row>
    <row r="449" spans="1:23">
      <c r="A449" s="26"/>
      <c r="B449" s="11"/>
      <c r="C449" s="5"/>
      <c r="D449" s="5"/>
      <c r="E449" s="34"/>
      <c r="F449" s="5"/>
      <c r="G449" s="5"/>
      <c r="H449" s="5"/>
      <c r="I449" s="34"/>
      <c r="J449" s="34"/>
      <c r="K449" s="463"/>
      <c r="L449" s="33"/>
      <c r="M449" s="33"/>
      <c r="N449" s="515"/>
      <c r="O449" s="5"/>
      <c r="P449" s="5"/>
      <c r="Q449" s="8"/>
      <c r="R449" s="5"/>
      <c r="S449" s="5"/>
      <c r="T449" s="8"/>
      <c r="U449" s="5"/>
      <c r="V449" s="5"/>
      <c r="W449" s="8"/>
    </row>
    <row r="450" spans="1:23">
      <c r="A450" s="26"/>
      <c r="B450" s="11"/>
      <c r="C450" s="5"/>
      <c r="D450" s="5"/>
      <c r="E450" s="34"/>
      <c r="F450" s="5"/>
      <c r="G450" s="5"/>
      <c r="H450" s="5"/>
      <c r="I450" s="34"/>
      <c r="J450" s="34"/>
      <c r="K450" s="463"/>
      <c r="L450" s="33"/>
      <c r="M450" s="33"/>
      <c r="N450" s="515"/>
      <c r="O450" s="5"/>
      <c r="P450" s="5"/>
      <c r="Q450" s="8"/>
      <c r="R450" s="5"/>
      <c r="S450" s="5"/>
      <c r="T450" s="8"/>
      <c r="U450" s="5"/>
      <c r="V450" s="5"/>
      <c r="W450" s="8"/>
    </row>
    <row r="451" spans="1:23">
      <c r="A451" s="26"/>
      <c r="B451" s="11"/>
      <c r="C451" s="5"/>
      <c r="D451" s="5"/>
      <c r="E451" s="34"/>
      <c r="F451" s="5"/>
      <c r="G451" s="5"/>
      <c r="H451" s="5"/>
      <c r="I451" s="34"/>
      <c r="J451" s="34"/>
      <c r="K451" s="463"/>
      <c r="L451" s="33"/>
      <c r="M451" s="33"/>
      <c r="N451" s="515"/>
      <c r="O451" s="5"/>
      <c r="P451" s="5"/>
      <c r="Q451" s="8"/>
      <c r="R451" s="5"/>
      <c r="S451" s="5"/>
      <c r="T451" s="8"/>
      <c r="U451" s="5"/>
      <c r="V451" s="5"/>
      <c r="W451" s="8"/>
    </row>
    <row r="452" spans="1:23">
      <c r="A452" s="26"/>
      <c r="B452" s="11"/>
      <c r="C452" s="5"/>
      <c r="D452" s="5"/>
      <c r="E452" s="34"/>
      <c r="F452" s="5"/>
      <c r="G452" s="5"/>
      <c r="H452" s="5"/>
      <c r="I452" s="34"/>
      <c r="J452" s="34"/>
      <c r="K452" s="463"/>
      <c r="L452" s="33"/>
      <c r="M452" s="33"/>
      <c r="N452" s="515"/>
      <c r="O452" s="5"/>
      <c r="P452" s="5"/>
      <c r="Q452" s="8"/>
      <c r="R452" s="5"/>
      <c r="S452" s="5"/>
      <c r="T452" s="8"/>
      <c r="U452" s="5"/>
      <c r="V452" s="5"/>
      <c r="W452" s="8"/>
    </row>
    <row r="453" spans="1:23">
      <c r="A453" s="26"/>
      <c r="B453" s="11"/>
      <c r="C453" s="5"/>
      <c r="D453" s="5"/>
      <c r="E453" s="34"/>
      <c r="F453" s="5"/>
      <c r="G453" s="5"/>
      <c r="H453" s="5"/>
      <c r="I453" s="34"/>
      <c r="J453" s="34"/>
      <c r="K453" s="463"/>
      <c r="L453" s="33"/>
      <c r="M453" s="33"/>
      <c r="N453" s="515"/>
      <c r="O453" s="5"/>
      <c r="P453" s="5"/>
      <c r="Q453" s="8"/>
      <c r="R453" s="5"/>
      <c r="S453" s="5"/>
      <c r="T453" s="8"/>
      <c r="U453" s="5"/>
      <c r="V453" s="5"/>
      <c r="W453" s="8"/>
    </row>
    <row r="454" spans="1:23">
      <c r="A454" s="26"/>
      <c r="B454" s="11"/>
      <c r="C454" s="5"/>
      <c r="D454" s="5"/>
      <c r="E454" s="34"/>
      <c r="F454" s="5"/>
      <c r="G454" s="5"/>
      <c r="H454" s="5"/>
      <c r="I454" s="34"/>
      <c r="J454" s="34"/>
      <c r="K454" s="463"/>
      <c r="L454" s="33"/>
      <c r="M454" s="33"/>
      <c r="N454" s="515"/>
      <c r="O454" s="5"/>
      <c r="P454" s="5"/>
      <c r="Q454" s="8"/>
      <c r="R454" s="5"/>
      <c r="S454" s="5"/>
      <c r="T454" s="8"/>
      <c r="U454" s="5"/>
      <c r="V454" s="5"/>
      <c r="W454" s="8"/>
    </row>
    <row r="455" spans="1:23">
      <c r="A455" s="26"/>
      <c r="B455" s="11"/>
      <c r="C455" s="5"/>
      <c r="D455" s="5"/>
      <c r="E455" s="34"/>
      <c r="F455" s="5"/>
      <c r="G455" s="5"/>
      <c r="H455" s="5"/>
      <c r="I455" s="34"/>
      <c r="J455" s="34"/>
      <c r="K455" s="463"/>
      <c r="L455" s="33"/>
      <c r="M455" s="33"/>
      <c r="N455" s="515"/>
      <c r="O455" s="5"/>
      <c r="P455" s="5"/>
      <c r="Q455" s="8"/>
      <c r="R455" s="5"/>
      <c r="S455" s="5"/>
      <c r="T455" s="8"/>
      <c r="U455" s="5"/>
      <c r="V455" s="5"/>
      <c r="W455" s="8"/>
    </row>
    <row r="456" spans="1:23">
      <c r="A456" s="26"/>
      <c r="B456" s="11"/>
      <c r="C456" s="5"/>
      <c r="D456" s="5"/>
      <c r="E456" s="34"/>
      <c r="F456" s="5"/>
      <c r="G456" s="5"/>
      <c r="H456" s="5"/>
      <c r="I456" s="34"/>
      <c r="J456" s="34"/>
      <c r="K456" s="463"/>
      <c r="L456" s="33"/>
      <c r="M456" s="33"/>
      <c r="N456" s="515"/>
      <c r="O456" s="5"/>
      <c r="P456" s="5"/>
      <c r="Q456" s="8"/>
      <c r="R456" s="5"/>
      <c r="S456" s="5"/>
      <c r="T456" s="8"/>
      <c r="U456" s="5"/>
      <c r="V456" s="5"/>
      <c r="W456" s="8"/>
    </row>
    <row r="457" spans="1:23">
      <c r="A457" s="26"/>
      <c r="B457" s="11"/>
      <c r="C457" s="5"/>
      <c r="D457" s="5"/>
      <c r="E457" s="34"/>
      <c r="F457" s="5"/>
      <c r="G457" s="5"/>
      <c r="H457" s="5"/>
      <c r="I457" s="34"/>
      <c r="J457" s="34"/>
      <c r="K457" s="463"/>
      <c r="L457" s="33"/>
      <c r="M457" s="33"/>
      <c r="N457" s="515"/>
      <c r="O457" s="5"/>
      <c r="P457" s="5"/>
      <c r="Q457" s="8"/>
      <c r="R457" s="5"/>
      <c r="S457" s="5"/>
      <c r="T457" s="8"/>
      <c r="U457" s="5"/>
      <c r="V457" s="5"/>
      <c r="W457" s="8"/>
    </row>
    <row r="458" spans="1:23">
      <c r="A458" s="26"/>
      <c r="B458" s="11"/>
      <c r="C458" s="5"/>
      <c r="D458" s="5"/>
      <c r="E458" s="34"/>
      <c r="F458" s="5"/>
      <c r="G458" s="5"/>
      <c r="H458" s="5"/>
      <c r="I458" s="34"/>
      <c r="J458" s="34"/>
      <c r="K458" s="463"/>
      <c r="L458" s="33"/>
      <c r="M458" s="33"/>
      <c r="N458" s="515"/>
      <c r="O458" s="5"/>
      <c r="P458" s="5"/>
      <c r="Q458" s="8"/>
      <c r="R458" s="5"/>
      <c r="S458" s="5"/>
      <c r="T458" s="8"/>
      <c r="U458" s="5"/>
      <c r="V458" s="5"/>
      <c r="W458" s="8"/>
    </row>
    <row r="459" spans="1:23">
      <c r="A459" s="26"/>
      <c r="B459" s="11"/>
      <c r="C459" s="5"/>
      <c r="D459" s="5"/>
      <c r="E459" s="34"/>
      <c r="F459" s="5"/>
      <c r="G459" s="5"/>
      <c r="H459" s="5"/>
      <c r="I459" s="34"/>
      <c r="J459" s="34"/>
      <c r="K459" s="463"/>
      <c r="L459" s="33"/>
      <c r="M459" s="33"/>
      <c r="N459" s="515"/>
      <c r="O459" s="5"/>
      <c r="P459" s="5"/>
      <c r="Q459" s="8"/>
      <c r="R459" s="5"/>
      <c r="S459" s="5"/>
      <c r="T459" s="8"/>
      <c r="U459" s="5"/>
      <c r="V459" s="5"/>
      <c r="W459" s="8"/>
    </row>
    <row r="460" spans="1:23">
      <c r="A460" s="26"/>
      <c r="B460" s="11"/>
      <c r="C460" s="5"/>
      <c r="D460" s="5"/>
      <c r="E460" s="34"/>
      <c r="F460" s="5"/>
      <c r="G460" s="5"/>
      <c r="H460" s="5"/>
      <c r="I460" s="34"/>
      <c r="J460" s="34"/>
      <c r="K460" s="463"/>
      <c r="L460" s="33"/>
      <c r="M460" s="33"/>
      <c r="N460" s="515"/>
      <c r="O460" s="5"/>
      <c r="P460" s="5"/>
      <c r="Q460" s="8"/>
      <c r="R460" s="5"/>
      <c r="S460" s="5"/>
      <c r="T460" s="8"/>
      <c r="U460" s="5"/>
      <c r="V460" s="5"/>
      <c r="W460" s="8"/>
    </row>
    <row r="461" spans="1:23">
      <c r="A461" s="26"/>
      <c r="B461" s="11"/>
      <c r="C461" s="5"/>
      <c r="D461" s="5"/>
      <c r="E461" s="34"/>
      <c r="F461" s="5"/>
      <c r="G461" s="5"/>
      <c r="H461" s="5"/>
      <c r="I461" s="34"/>
      <c r="J461" s="34"/>
      <c r="K461" s="463"/>
      <c r="L461" s="33"/>
      <c r="M461" s="33"/>
      <c r="N461" s="515"/>
      <c r="O461" s="5"/>
      <c r="P461" s="5"/>
      <c r="Q461" s="8"/>
      <c r="R461" s="5"/>
      <c r="S461" s="5"/>
      <c r="T461" s="8"/>
      <c r="U461" s="5"/>
      <c r="V461" s="5"/>
      <c r="W461" s="8"/>
    </row>
    <row r="462" spans="1:23">
      <c r="A462" s="26"/>
      <c r="B462" s="11"/>
      <c r="C462" s="5"/>
      <c r="D462" s="5"/>
      <c r="E462" s="34"/>
      <c r="F462" s="5"/>
      <c r="G462" s="5"/>
      <c r="H462" s="5"/>
      <c r="I462" s="34"/>
      <c r="J462" s="34"/>
      <c r="K462" s="463"/>
      <c r="L462" s="33"/>
      <c r="M462" s="33"/>
      <c r="N462" s="515"/>
      <c r="O462" s="5"/>
      <c r="P462" s="5"/>
      <c r="Q462" s="8"/>
      <c r="R462" s="5"/>
      <c r="S462" s="5"/>
      <c r="T462" s="8"/>
      <c r="U462" s="5"/>
      <c r="V462" s="5"/>
      <c r="W462" s="8"/>
    </row>
    <row r="463" spans="1:23">
      <c r="A463" s="26"/>
      <c r="B463" s="11"/>
      <c r="C463" s="5"/>
      <c r="D463" s="5"/>
      <c r="E463" s="34"/>
      <c r="F463" s="5"/>
      <c r="G463" s="5"/>
      <c r="H463" s="5"/>
      <c r="I463" s="34"/>
      <c r="J463" s="34"/>
      <c r="K463" s="463"/>
      <c r="L463" s="33"/>
      <c r="M463" s="33"/>
      <c r="N463" s="515"/>
      <c r="O463" s="5"/>
      <c r="P463" s="5"/>
      <c r="Q463" s="8"/>
      <c r="R463" s="5"/>
      <c r="S463" s="5"/>
      <c r="T463" s="8"/>
      <c r="U463" s="5"/>
      <c r="V463" s="5"/>
      <c r="W463" s="8"/>
    </row>
    <row r="464" spans="1:23">
      <c r="A464" s="26"/>
      <c r="B464" s="11"/>
      <c r="C464" s="5"/>
      <c r="D464" s="5"/>
      <c r="E464" s="34"/>
      <c r="F464" s="5"/>
      <c r="G464" s="5"/>
      <c r="H464" s="5"/>
      <c r="I464" s="34"/>
      <c r="J464" s="34"/>
      <c r="K464" s="463"/>
      <c r="L464" s="33"/>
      <c r="M464" s="33"/>
      <c r="N464" s="515"/>
      <c r="O464" s="5"/>
      <c r="P464" s="5"/>
      <c r="Q464" s="8"/>
      <c r="R464" s="5"/>
      <c r="S464" s="5"/>
      <c r="T464" s="8"/>
      <c r="U464" s="5"/>
      <c r="V464" s="5"/>
      <c r="W464" s="8"/>
    </row>
    <row r="465" spans="1:23">
      <c r="A465" s="26"/>
      <c r="B465" s="11"/>
      <c r="C465" s="5"/>
      <c r="D465" s="5"/>
      <c r="E465" s="34"/>
      <c r="F465" s="5"/>
      <c r="G465" s="5"/>
      <c r="H465" s="5"/>
      <c r="I465" s="34"/>
      <c r="J465" s="34"/>
      <c r="K465" s="463"/>
      <c r="L465" s="33"/>
      <c r="M465" s="33"/>
      <c r="N465" s="515"/>
      <c r="O465" s="5"/>
      <c r="P465" s="5"/>
      <c r="Q465" s="8"/>
      <c r="R465" s="5"/>
      <c r="S465" s="5"/>
      <c r="T465" s="8"/>
      <c r="U465" s="5"/>
      <c r="V465" s="5"/>
      <c r="W465" s="8"/>
    </row>
    <row r="466" spans="1:23">
      <c r="A466" s="26"/>
      <c r="B466" s="11"/>
      <c r="C466" s="5"/>
      <c r="D466" s="5"/>
      <c r="E466" s="34"/>
      <c r="F466" s="5"/>
      <c r="G466" s="5"/>
      <c r="H466" s="5"/>
      <c r="I466" s="34"/>
      <c r="J466" s="34"/>
      <c r="K466" s="463"/>
      <c r="L466" s="33"/>
      <c r="M466" s="33"/>
      <c r="N466" s="515"/>
      <c r="O466" s="5"/>
      <c r="P466" s="5"/>
      <c r="Q466" s="8"/>
      <c r="R466" s="5"/>
      <c r="S466" s="5"/>
      <c r="T466" s="8"/>
      <c r="U466" s="5"/>
      <c r="V466" s="5"/>
      <c r="W466" s="8"/>
    </row>
    <row r="467" spans="1:23">
      <c r="A467" s="26"/>
      <c r="B467" s="11"/>
      <c r="C467" s="5"/>
      <c r="D467" s="5"/>
      <c r="E467" s="34"/>
      <c r="F467" s="5"/>
      <c r="G467" s="5"/>
      <c r="H467" s="5"/>
      <c r="I467" s="34"/>
      <c r="J467" s="34"/>
      <c r="K467" s="463"/>
      <c r="L467" s="33"/>
      <c r="M467" s="33"/>
      <c r="N467" s="515"/>
      <c r="O467" s="5"/>
      <c r="P467" s="5"/>
      <c r="Q467" s="8"/>
      <c r="R467" s="5"/>
      <c r="S467" s="5"/>
      <c r="T467" s="8"/>
      <c r="U467" s="5"/>
      <c r="V467" s="5"/>
      <c r="W467" s="8"/>
    </row>
    <row r="468" spans="1:23">
      <c r="A468" s="26"/>
      <c r="B468" s="11"/>
      <c r="C468" s="5"/>
      <c r="D468" s="5"/>
      <c r="E468" s="34"/>
      <c r="F468" s="5"/>
      <c r="G468" s="5"/>
      <c r="H468" s="5"/>
      <c r="I468" s="34"/>
      <c r="J468" s="34"/>
      <c r="K468" s="463"/>
      <c r="L468" s="33"/>
      <c r="M468" s="33"/>
      <c r="N468" s="515"/>
      <c r="O468" s="5"/>
      <c r="P468" s="5"/>
      <c r="Q468" s="8"/>
      <c r="R468" s="5"/>
      <c r="S468" s="5"/>
      <c r="T468" s="8"/>
      <c r="U468" s="5"/>
      <c r="V468" s="5"/>
      <c r="W468" s="8"/>
    </row>
    <row r="469" spans="1:23">
      <c r="A469" s="26"/>
      <c r="B469" s="11"/>
      <c r="C469" s="5"/>
      <c r="D469" s="5"/>
      <c r="E469" s="34"/>
      <c r="F469" s="5"/>
      <c r="G469" s="5"/>
      <c r="H469" s="5"/>
      <c r="I469" s="34"/>
      <c r="J469" s="34"/>
      <c r="K469" s="463"/>
      <c r="L469" s="33"/>
      <c r="M469" s="33"/>
      <c r="N469" s="515"/>
      <c r="O469" s="5"/>
      <c r="P469" s="5"/>
      <c r="Q469" s="8"/>
      <c r="R469" s="5"/>
      <c r="S469" s="5"/>
      <c r="T469" s="8"/>
      <c r="U469" s="5"/>
      <c r="V469" s="5"/>
      <c r="W469" s="8"/>
    </row>
    <row r="470" spans="1:23">
      <c r="A470" s="26"/>
      <c r="B470" s="11"/>
      <c r="C470" s="5"/>
      <c r="D470" s="5"/>
      <c r="E470" s="34"/>
      <c r="F470" s="5"/>
      <c r="G470" s="5"/>
      <c r="H470" s="5"/>
      <c r="I470" s="34"/>
      <c r="J470" s="34"/>
      <c r="K470" s="463"/>
      <c r="L470" s="33"/>
      <c r="M470" s="33"/>
      <c r="N470" s="515"/>
      <c r="O470" s="5"/>
      <c r="P470" s="5"/>
      <c r="Q470" s="8"/>
      <c r="R470" s="5"/>
      <c r="S470" s="5"/>
      <c r="T470" s="8"/>
      <c r="U470" s="5"/>
      <c r="V470" s="5"/>
      <c r="W470" s="8"/>
    </row>
    <row r="471" spans="1:23">
      <c r="A471" s="26"/>
      <c r="B471" s="11"/>
      <c r="C471" s="5"/>
      <c r="D471" s="5"/>
      <c r="E471" s="34"/>
      <c r="F471" s="5"/>
      <c r="G471" s="5"/>
      <c r="H471" s="5"/>
      <c r="I471" s="34"/>
      <c r="J471" s="34"/>
      <c r="K471" s="463"/>
      <c r="L471" s="33"/>
      <c r="M471" s="33"/>
      <c r="N471" s="515"/>
      <c r="O471" s="5"/>
      <c r="P471" s="5"/>
      <c r="Q471" s="8"/>
      <c r="R471" s="5"/>
      <c r="S471" s="5"/>
      <c r="T471" s="8"/>
      <c r="U471" s="5"/>
      <c r="V471" s="5"/>
      <c r="W471" s="8"/>
    </row>
    <row r="472" spans="1:23">
      <c r="A472" s="26"/>
      <c r="B472" s="11"/>
      <c r="C472" s="5"/>
      <c r="D472" s="5"/>
      <c r="E472" s="34"/>
      <c r="F472" s="5"/>
      <c r="G472" s="5"/>
      <c r="H472" s="5"/>
      <c r="I472" s="34"/>
      <c r="J472" s="34"/>
      <c r="K472" s="463"/>
      <c r="L472" s="33"/>
      <c r="M472" s="33"/>
      <c r="N472" s="515"/>
      <c r="O472" s="5"/>
      <c r="P472" s="5"/>
      <c r="Q472" s="8"/>
      <c r="R472" s="5"/>
      <c r="S472" s="5"/>
      <c r="T472" s="8"/>
      <c r="U472" s="5"/>
      <c r="V472" s="5"/>
      <c r="W472" s="8"/>
    </row>
    <row r="473" spans="1:23">
      <c r="A473" s="26"/>
      <c r="B473" s="11"/>
      <c r="C473" s="5"/>
      <c r="D473" s="5"/>
      <c r="E473" s="34"/>
      <c r="F473" s="5"/>
      <c r="G473" s="5"/>
      <c r="H473" s="5"/>
      <c r="I473" s="34"/>
      <c r="J473" s="34"/>
      <c r="K473" s="463"/>
      <c r="L473" s="33"/>
      <c r="M473" s="33"/>
      <c r="N473" s="515"/>
      <c r="O473" s="5"/>
      <c r="P473" s="5"/>
      <c r="Q473" s="8"/>
      <c r="R473" s="5"/>
      <c r="S473" s="5"/>
      <c r="T473" s="8"/>
      <c r="U473" s="5"/>
      <c r="V473" s="5"/>
      <c r="W473" s="8"/>
    </row>
    <row r="474" spans="1:23">
      <c r="A474" s="26"/>
      <c r="B474" s="11"/>
      <c r="C474" s="5"/>
      <c r="D474" s="5"/>
      <c r="E474" s="34"/>
      <c r="F474" s="5"/>
      <c r="G474" s="5"/>
      <c r="H474" s="5"/>
      <c r="I474" s="34"/>
      <c r="J474" s="34"/>
      <c r="K474" s="463"/>
      <c r="L474" s="33"/>
      <c r="M474" s="33"/>
      <c r="N474" s="515"/>
      <c r="O474" s="5"/>
      <c r="P474" s="5"/>
      <c r="Q474" s="8"/>
      <c r="R474" s="5"/>
      <c r="S474" s="5"/>
      <c r="T474" s="8"/>
      <c r="U474" s="5"/>
      <c r="V474" s="5"/>
      <c r="W474" s="8"/>
    </row>
    <row r="475" spans="1:23">
      <c r="A475" s="26"/>
      <c r="B475" s="11"/>
      <c r="C475" s="5"/>
      <c r="D475" s="5"/>
      <c r="E475" s="34"/>
      <c r="F475" s="5"/>
      <c r="G475" s="5"/>
      <c r="H475" s="5"/>
      <c r="I475" s="34"/>
      <c r="J475" s="34"/>
      <c r="K475" s="463"/>
      <c r="L475" s="33"/>
      <c r="M475" s="33"/>
      <c r="N475" s="515"/>
      <c r="O475" s="5"/>
      <c r="P475" s="5"/>
      <c r="Q475" s="8"/>
      <c r="R475" s="5"/>
      <c r="S475" s="5"/>
      <c r="T475" s="8"/>
      <c r="U475" s="5"/>
      <c r="V475" s="5"/>
      <c r="W475" s="8"/>
    </row>
    <row r="476" spans="1:23">
      <c r="A476" s="26"/>
      <c r="B476" s="11"/>
      <c r="C476" s="5"/>
      <c r="D476" s="5"/>
      <c r="E476" s="34"/>
      <c r="F476" s="5"/>
      <c r="G476" s="5"/>
      <c r="H476" s="5"/>
      <c r="I476" s="34"/>
      <c r="J476" s="34"/>
      <c r="K476" s="463"/>
      <c r="L476" s="33"/>
      <c r="M476" s="33"/>
      <c r="N476" s="515"/>
      <c r="O476" s="5"/>
      <c r="P476" s="5"/>
      <c r="Q476" s="8"/>
      <c r="R476" s="5"/>
      <c r="S476" s="5"/>
      <c r="T476" s="8"/>
      <c r="U476" s="5"/>
      <c r="V476" s="5"/>
      <c r="W476" s="8"/>
    </row>
    <row r="477" spans="1:23">
      <c r="A477" s="26"/>
      <c r="B477" s="11"/>
      <c r="C477" s="5"/>
      <c r="D477" s="5"/>
      <c r="E477" s="34"/>
      <c r="F477" s="5"/>
      <c r="G477" s="5"/>
      <c r="H477" s="5"/>
      <c r="I477" s="34"/>
      <c r="J477" s="34"/>
      <c r="K477" s="463"/>
      <c r="L477" s="33"/>
      <c r="M477" s="33"/>
      <c r="N477" s="515"/>
      <c r="O477" s="5"/>
      <c r="P477" s="5"/>
      <c r="Q477" s="8"/>
      <c r="R477" s="5"/>
      <c r="S477" s="5"/>
      <c r="T477" s="8"/>
      <c r="U477" s="5"/>
      <c r="V477" s="5"/>
      <c r="W477" s="8"/>
    </row>
    <row r="478" spans="1:23">
      <c r="A478" s="26"/>
      <c r="B478" s="11"/>
      <c r="C478" s="5"/>
      <c r="D478" s="5"/>
      <c r="E478" s="34"/>
      <c r="F478" s="5"/>
      <c r="G478" s="5"/>
      <c r="H478" s="5"/>
      <c r="I478" s="34"/>
      <c r="J478" s="34"/>
      <c r="K478" s="463"/>
      <c r="L478" s="33"/>
      <c r="M478" s="33"/>
      <c r="N478" s="515"/>
      <c r="O478" s="5"/>
      <c r="P478" s="5"/>
      <c r="Q478" s="8"/>
      <c r="R478" s="5"/>
      <c r="S478" s="5"/>
      <c r="T478" s="8"/>
      <c r="U478" s="5"/>
      <c r="V478" s="5"/>
      <c r="W478" s="8"/>
    </row>
    <row r="479" spans="1:23">
      <c r="A479" s="26"/>
      <c r="B479" s="11"/>
      <c r="C479" s="5"/>
      <c r="D479" s="5"/>
      <c r="E479" s="34"/>
      <c r="F479" s="5"/>
      <c r="G479" s="5"/>
      <c r="H479" s="5"/>
      <c r="I479" s="34"/>
      <c r="J479" s="34"/>
      <c r="K479" s="463"/>
      <c r="L479" s="33"/>
      <c r="M479" s="33"/>
      <c r="N479" s="515"/>
      <c r="O479" s="5"/>
      <c r="P479" s="5"/>
      <c r="Q479" s="8"/>
      <c r="R479" s="5"/>
      <c r="S479" s="5"/>
      <c r="T479" s="8"/>
      <c r="U479" s="5"/>
      <c r="V479" s="5"/>
      <c r="W479" s="8"/>
    </row>
    <row r="480" spans="1:23">
      <c r="A480" s="26"/>
      <c r="B480" s="11"/>
      <c r="C480" s="5"/>
      <c r="D480" s="5"/>
      <c r="E480" s="34"/>
      <c r="F480" s="5"/>
      <c r="G480" s="5"/>
      <c r="H480" s="5"/>
      <c r="I480" s="34"/>
      <c r="J480" s="34"/>
      <c r="K480" s="463"/>
      <c r="L480" s="33"/>
      <c r="M480" s="33"/>
      <c r="N480" s="515"/>
      <c r="O480" s="5"/>
      <c r="P480" s="5"/>
      <c r="Q480" s="8"/>
      <c r="R480" s="5"/>
      <c r="S480" s="5"/>
      <c r="T480" s="8"/>
      <c r="U480" s="5"/>
      <c r="V480" s="5"/>
      <c r="W480" s="8"/>
    </row>
    <row r="481" spans="1:23">
      <c r="A481" s="26"/>
      <c r="B481" s="11"/>
      <c r="C481" s="5"/>
      <c r="D481" s="5"/>
      <c r="E481" s="34"/>
      <c r="F481" s="5"/>
      <c r="G481" s="5"/>
      <c r="H481" s="5"/>
      <c r="I481" s="34"/>
      <c r="J481" s="34"/>
      <c r="K481" s="463"/>
      <c r="L481" s="33"/>
      <c r="M481" s="33"/>
      <c r="N481" s="515"/>
      <c r="O481" s="5"/>
      <c r="P481" s="5"/>
      <c r="Q481" s="8"/>
      <c r="R481" s="5"/>
      <c r="S481" s="5"/>
      <c r="T481" s="8"/>
      <c r="U481" s="5"/>
      <c r="V481" s="5"/>
      <c r="W481" s="8"/>
    </row>
    <row r="482" spans="1:23">
      <c r="A482" s="26"/>
      <c r="B482" s="11"/>
      <c r="C482" s="5"/>
      <c r="D482" s="5"/>
      <c r="E482" s="34"/>
      <c r="F482" s="5"/>
      <c r="G482" s="5"/>
      <c r="H482" s="5"/>
      <c r="I482" s="34"/>
      <c r="J482" s="34"/>
      <c r="K482" s="463"/>
      <c r="L482" s="33"/>
      <c r="M482" s="33"/>
      <c r="N482" s="515"/>
      <c r="O482" s="5"/>
      <c r="P482" s="5"/>
      <c r="Q482" s="8"/>
      <c r="R482" s="5"/>
      <c r="S482" s="5"/>
      <c r="T482" s="8"/>
      <c r="U482" s="5"/>
      <c r="V482" s="5"/>
      <c r="W482" s="8"/>
    </row>
    <row r="483" spans="1:23">
      <c r="A483" s="26"/>
      <c r="B483" s="11"/>
      <c r="C483" s="5"/>
      <c r="D483" s="5"/>
      <c r="E483" s="34"/>
      <c r="F483" s="5"/>
      <c r="G483" s="5"/>
      <c r="H483" s="5"/>
      <c r="I483" s="34"/>
      <c r="J483" s="34"/>
      <c r="K483" s="463"/>
      <c r="L483" s="33"/>
      <c r="M483" s="33"/>
      <c r="N483" s="515"/>
      <c r="O483" s="5"/>
      <c r="P483" s="5"/>
      <c r="Q483" s="8"/>
      <c r="R483" s="5"/>
      <c r="S483" s="5"/>
      <c r="T483" s="8"/>
      <c r="U483" s="5"/>
      <c r="V483" s="5"/>
      <c r="W483" s="8"/>
    </row>
    <row r="484" spans="1:23">
      <c r="A484" s="26"/>
      <c r="B484" s="11"/>
      <c r="C484" s="5"/>
      <c r="D484" s="5"/>
      <c r="E484" s="34"/>
      <c r="F484" s="5"/>
      <c r="G484" s="5"/>
      <c r="H484" s="5"/>
      <c r="I484" s="34"/>
      <c r="J484" s="34"/>
      <c r="K484" s="463"/>
      <c r="L484" s="33"/>
      <c r="M484" s="33"/>
      <c r="N484" s="515"/>
      <c r="O484" s="5"/>
      <c r="P484" s="5"/>
      <c r="Q484" s="8"/>
      <c r="R484" s="5"/>
      <c r="S484" s="5"/>
      <c r="T484" s="8"/>
      <c r="U484" s="5"/>
      <c r="V484" s="5"/>
      <c r="W484" s="8"/>
    </row>
    <row r="485" spans="1:23">
      <c r="A485" s="26"/>
      <c r="B485" s="11"/>
      <c r="C485" s="5"/>
      <c r="D485" s="5"/>
      <c r="E485" s="34"/>
      <c r="F485" s="5"/>
      <c r="G485" s="5"/>
      <c r="H485" s="5"/>
      <c r="I485" s="34"/>
      <c r="J485" s="34"/>
      <c r="K485" s="463"/>
      <c r="L485" s="33"/>
      <c r="M485" s="33"/>
      <c r="N485" s="515"/>
      <c r="O485" s="5"/>
      <c r="P485" s="5"/>
      <c r="Q485" s="8"/>
      <c r="R485" s="5"/>
      <c r="S485" s="5"/>
      <c r="T485" s="8"/>
      <c r="U485" s="5"/>
      <c r="V485" s="5"/>
      <c r="W485" s="8"/>
    </row>
    <row r="486" spans="1:23">
      <c r="A486" s="26"/>
      <c r="B486" s="11"/>
      <c r="C486" s="5"/>
      <c r="D486" s="5"/>
      <c r="E486" s="34"/>
      <c r="F486" s="5"/>
      <c r="G486" s="5"/>
      <c r="H486" s="5"/>
      <c r="I486" s="34"/>
      <c r="J486" s="34"/>
      <c r="K486" s="463"/>
      <c r="L486" s="33"/>
      <c r="M486" s="33"/>
      <c r="N486" s="515"/>
      <c r="O486" s="5"/>
      <c r="P486" s="5"/>
      <c r="Q486" s="8"/>
      <c r="R486" s="5"/>
      <c r="S486" s="5"/>
      <c r="T486" s="8"/>
      <c r="U486" s="5"/>
      <c r="V486" s="5"/>
      <c r="W486" s="8"/>
    </row>
    <row r="487" spans="1:23">
      <c r="A487" s="26"/>
      <c r="B487" s="11"/>
      <c r="C487" s="5"/>
      <c r="D487" s="5"/>
      <c r="E487" s="34"/>
      <c r="F487" s="5"/>
      <c r="G487" s="5"/>
      <c r="H487" s="5"/>
      <c r="I487" s="34"/>
      <c r="J487" s="34"/>
      <c r="K487" s="463"/>
      <c r="L487" s="33"/>
      <c r="M487" s="33"/>
      <c r="N487" s="515"/>
      <c r="O487" s="5"/>
      <c r="P487" s="5"/>
      <c r="Q487" s="8"/>
      <c r="R487" s="5"/>
      <c r="S487" s="5"/>
      <c r="T487" s="8"/>
      <c r="U487" s="5"/>
      <c r="V487" s="5"/>
      <c r="W487" s="8"/>
    </row>
    <row r="488" spans="1:23">
      <c r="A488" s="26"/>
      <c r="B488" s="11"/>
      <c r="C488" s="5"/>
      <c r="D488" s="5"/>
      <c r="E488" s="34"/>
      <c r="F488" s="5"/>
      <c r="G488" s="5"/>
      <c r="H488" s="5"/>
      <c r="I488" s="34"/>
      <c r="J488" s="34"/>
      <c r="K488" s="463"/>
      <c r="L488" s="33"/>
      <c r="M488" s="33"/>
      <c r="N488" s="515"/>
      <c r="O488" s="5"/>
      <c r="P488" s="5"/>
      <c r="Q488" s="8"/>
      <c r="R488" s="5"/>
      <c r="S488" s="5"/>
      <c r="T488" s="8"/>
      <c r="U488" s="5"/>
      <c r="V488" s="5"/>
      <c r="W488" s="8"/>
    </row>
    <row r="489" spans="1:23">
      <c r="A489" s="26"/>
      <c r="B489" s="11"/>
      <c r="C489" s="5"/>
      <c r="D489" s="5"/>
      <c r="E489" s="34"/>
      <c r="F489" s="5"/>
      <c r="G489" s="5"/>
      <c r="H489" s="5"/>
      <c r="I489" s="34"/>
      <c r="J489" s="34"/>
      <c r="K489" s="463"/>
      <c r="L489" s="33"/>
      <c r="M489" s="33"/>
      <c r="N489" s="515"/>
      <c r="O489" s="5"/>
      <c r="P489" s="5"/>
      <c r="Q489" s="8"/>
      <c r="R489" s="5"/>
      <c r="S489" s="5"/>
      <c r="T489" s="8"/>
      <c r="U489" s="5"/>
      <c r="V489" s="5"/>
      <c r="W489" s="8"/>
    </row>
    <row r="490" spans="1:23">
      <c r="A490" s="26"/>
      <c r="B490" s="11"/>
      <c r="C490" s="5"/>
      <c r="D490" s="5"/>
      <c r="E490" s="34"/>
      <c r="F490" s="5"/>
      <c r="G490" s="5"/>
      <c r="H490" s="5"/>
      <c r="I490" s="34"/>
      <c r="J490" s="34"/>
      <c r="K490" s="463"/>
      <c r="L490" s="33"/>
      <c r="M490" s="33"/>
      <c r="N490" s="515"/>
      <c r="O490" s="5"/>
      <c r="P490" s="5"/>
      <c r="Q490" s="8"/>
      <c r="R490" s="5"/>
      <c r="S490" s="5"/>
      <c r="T490" s="8"/>
      <c r="U490" s="5"/>
      <c r="V490" s="5"/>
      <c r="W490" s="8"/>
    </row>
    <row r="491" spans="1:23">
      <c r="A491" s="26"/>
      <c r="B491" s="11"/>
      <c r="C491" s="5"/>
      <c r="D491" s="5"/>
      <c r="E491" s="34"/>
      <c r="F491" s="5"/>
      <c r="G491" s="5"/>
      <c r="H491" s="5"/>
      <c r="I491" s="34"/>
      <c r="J491" s="34"/>
      <c r="K491" s="463"/>
      <c r="L491" s="33"/>
      <c r="M491" s="33"/>
      <c r="N491" s="515"/>
      <c r="O491" s="5"/>
      <c r="P491" s="5"/>
      <c r="Q491" s="8"/>
      <c r="R491" s="5"/>
      <c r="S491" s="5"/>
      <c r="T491" s="8"/>
      <c r="U491" s="5"/>
      <c r="V491" s="5"/>
      <c r="W491" s="8"/>
    </row>
    <row r="492" spans="1:23">
      <c r="A492" s="26"/>
      <c r="B492" s="11"/>
      <c r="C492" s="5"/>
      <c r="D492" s="5"/>
      <c r="E492" s="34"/>
      <c r="F492" s="5"/>
      <c r="G492" s="5"/>
      <c r="H492" s="5"/>
      <c r="I492" s="34"/>
      <c r="J492" s="34"/>
      <c r="K492" s="463"/>
      <c r="L492" s="33"/>
      <c r="M492" s="33"/>
      <c r="N492" s="515"/>
      <c r="O492" s="5"/>
      <c r="P492" s="5"/>
      <c r="Q492" s="8"/>
      <c r="R492" s="5"/>
      <c r="S492" s="5"/>
      <c r="T492" s="8"/>
      <c r="U492" s="5"/>
      <c r="V492" s="5"/>
      <c r="W492" s="8"/>
    </row>
    <row r="493" spans="1:23">
      <c r="A493" s="26"/>
      <c r="B493" s="11"/>
      <c r="C493" s="5"/>
      <c r="D493" s="5"/>
      <c r="E493" s="34"/>
      <c r="F493" s="5"/>
      <c r="G493" s="5"/>
      <c r="H493" s="5"/>
      <c r="I493" s="34"/>
      <c r="J493" s="34"/>
      <c r="K493" s="463"/>
      <c r="L493" s="33"/>
      <c r="M493" s="33"/>
      <c r="N493" s="515"/>
      <c r="O493" s="5"/>
      <c r="P493" s="5"/>
      <c r="Q493" s="8"/>
      <c r="R493" s="5"/>
      <c r="S493" s="5"/>
      <c r="T493" s="8"/>
      <c r="U493" s="5"/>
      <c r="V493" s="5"/>
      <c r="W493" s="8"/>
    </row>
    <row r="494" spans="1:23">
      <c r="A494" s="26"/>
      <c r="B494" s="11"/>
      <c r="C494" s="5"/>
      <c r="D494" s="5"/>
      <c r="E494" s="34"/>
      <c r="F494" s="5"/>
      <c r="G494" s="5"/>
      <c r="H494" s="5"/>
      <c r="I494" s="34"/>
      <c r="J494" s="34"/>
      <c r="K494" s="463"/>
      <c r="L494" s="33"/>
      <c r="M494" s="33"/>
      <c r="N494" s="515"/>
      <c r="O494" s="5"/>
      <c r="P494" s="5"/>
      <c r="Q494" s="8"/>
      <c r="R494" s="5"/>
      <c r="S494" s="5"/>
      <c r="T494" s="8"/>
      <c r="U494" s="5"/>
      <c r="V494" s="5"/>
      <c r="W494" s="8"/>
    </row>
    <row r="495" spans="1:23">
      <c r="A495" s="26"/>
      <c r="B495" s="11"/>
      <c r="C495" s="5"/>
      <c r="D495" s="5"/>
      <c r="E495" s="34"/>
      <c r="F495" s="5"/>
      <c r="G495" s="5"/>
      <c r="H495" s="5"/>
      <c r="I495" s="34"/>
      <c r="J495" s="34"/>
      <c r="K495" s="463"/>
      <c r="L495" s="33"/>
      <c r="M495" s="33"/>
      <c r="N495" s="515"/>
      <c r="O495" s="5"/>
      <c r="P495" s="5"/>
      <c r="Q495" s="8"/>
      <c r="R495" s="5"/>
      <c r="S495" s="5"/>
      <c r="T495" s="8"/>
      <c r="U495" s="5"/>
      <c r="V495" s="5"/>
      <c r="W495" s="8"/>
    </row>
    <row r="496" spans="1:23">
      <c r="A496" s="26"/>
      <c r="B496" s="11"/>
      <c r="C496" s="5"/>
      <c r="D496" s="5"/>
      <c r="E496" s="34"/>
      <c r="F496" s="5"/>
      <c r="G496" s="5"/>
      <c r="H496" s="5"/>
      <c r="I496" s="34"/>
      <c r="J496" s="34"/>
      <c r="K496" s="463"/>
      <c r="L496" s="33"/>
      <c r="M496" s="33"/>
      <c r="N496" s="515"/>
      <c r="O496" s="5"/>
      <c r="P496" s="5"/>
      <c r="Q496" s="8"/>
      <c r="R496" s="5"/>
      <c r="S496" s="5"/>
      <c r="T496" s="8"/>
      <c r="U496" s="5"/>
      <c r="V496" s="5"/>
      <c r="W496" s="8"/>
    </row>
    <row r="497" spans="1:23">
      <c r="A497" s="26"/>
      <c r="B497" s="11"/>
      <c r="C497" s="5"/>
      <c r="D497" s="5"/>
      <c r="E497" s="34"/>
      <c r="F497" s="5"/>
      <c r="G497" s="5"/>
      <c r="H497" s="5"/>
      <c r="I497" s="34"/>
      <c r="J497" s="34"/>
      <c r="K497" s="463"/>
      <c r="L497" s="33"/>
      <c r="M497" s="33"/>
      <c r="N497" s="515"/>
      <c r="O497" s="5"/>
      <c r="P497" s="5"/>
      <c r="Q497" s="8"/>
      <c r="R497" s="5"/>
      <c r="S497" s="5"/>
      <c r="T497" s="8"/>
      <c r="U497" s="5"/>
      <c r="V497" s="5"/>
      <c r="W497" s="8"/>
    </row>
    <row r="498" spans="1:23">
      <c r="A498" s="26"/>
      <c r="B498" s="11"/>
      <c r="C498" s="5"/>
      <c r="D498" s="5"/>
      <c r="E498" s="34"/>
      <c r="F498" s="5"/>
      <c r="G498" s="5"/>
      <c r="H498" s="5"/>
      <c r="I498" s="34"/>
      <c r="J498" s="34"/>
      <c r="K498" s="463"/>
      <c r="L498" s="33"/>
      <c r="M498" s="33"/>
      <c r="N498" s="515"/>
      <c r="O498" s="5"/>
      <c r="P498" s="5"/>
      <c r="Q498" s="8"/>
      <c r="R498" s="5"/>
      <c r="S498" s="5"/>
      <c r="T498" s="8"/>
      <c r="U498" s="5"/>
      <c r="V498" s="5"/>
      <c r="W498" s="8"/>
    </row>
    <row r="499" spans="1:23">
      <c r="A499" s="26"/>
      <c r="B499" s="11"/>
      <c r="C499" s="5"/>
      <c r="D499" s="5"/>
      <c r="E499" s="34"/>
      <c r="F499" s="5"/>
      <c r="G499" s="5"/>
      <c r="H499" s="5"/>
      <c r="I499" s="34"/>
      <c r="J499" s="34"/>
      <c r="K499" s="463"/>
      <c r="L499" s="33"/>
      <c r="M499" s="33"/>
      <c r="N499" s="515"/>
      <c r="O499" s="5"/>
      <c r="P499" s="5"/>
      <c r="Q499" s="8"/>
      <c r="R499" s="5"/>
      <c r="S499" s="5"/>
      <c r="T499" s="8"/>
      <c r="U499" s="5"/>
      <c r="V499" s="5"/>
      <c r="W499" s="8"/>
    </row>
    <row r="500" spans="1:23">
      <c r="A500" s="26"/>
      <c r="B500" s="11"/>
      <c r="C500" s="5"/>
      <c r="D500" s="5"/>
      <c r="E500" s="34"/>
      <c r="F500" s="5"/>
      <c r="G500" s="5"/>
      <c r="H500" s="5"/>
      <c r="I500" s="34"/>
      <c r="J500" s="34"/>
      <c r="K500" s="463"/>
      <c r="L500" s="33"/>
      <c r="M500" s="33"/>
      <c r="N500" s="515"/>
      <c r="O500" s="5"/>
      <c r="P500" s="5"/>
      <c r="Q500" s="8"/>
      <c r="R500" s="5"/>
      <c r="S500" s="5"/>
      <c r="T500" s="8"/>
      <c r="U500" s="5"/>
      <c r="V500" s="5"/>
      <c r="W500" s="8"/>
    </row>
    <row r="501" spans="1:23">
      <c r="A501" s="26"/>
      <c r="B501" s="11"/>
      <c r="C501" s="5"/>
      <c r="D501" s="5"/>
      <c r="E501" s="34"/>
      <c r="F501" s="5"/>
      <c r="G501" s="5"/>
      <c r="H501" s="5"/>
      <c r="I501" s="34"/>
      <c r="J501" s="34"/>
      <c r="K501" s="463"/>
      <c r="L501" s="33"/>
      <c r="M501" s="33"/>
      <c r="N501" s="515"/>
      <c r="O501" s="5"/>
      <c r="P501" s="5"/>
      <c r="Q501" s="8"/>
      <c r="R501" s="5"/>
      <c r="S501" s="5"/>
      <c r="T501" s="8"/>
      <c r="U501" s="5"/>
      <c r="V501" s="5"/>
      <c r="W501" s="8"/>
    </row>
    <row r="502" spans="1:23">
      <c r="A502" s="26"/>
      <c r="B502" s="11"/>
      <c r="C502" s="5"/>
      <c r="D502" s="5"/>
      <c r="E502" s="34"/>
      <c r="F502" s="5"/>
      <c r="G502" s="5"/>
      <c r="H502" s="5"/>
      <c r="I502" s="34"/>
      <c r="J502" s="34"/>
      <c r="K502" s="463"/>
      <c r="L502" s="33"/>
      <c r="M502" s="33"/>
      <c r="N502" s="515"/>
      <c r="O502" s="5"/>
      <c r="P502" s="5"/>
      <c r="Q502" s="8"/>
      <c r="R502" s="5"/>
      <c r="S502" s="5"/>
      <c r="T502" s="8"/>
      <c r="U502" s="5"/>
      <c r="V502" s="5"/>
      <c r="W502" s="8"/>
    </row>
    <row r="503" spans="1:23">
      <c r="A503" s="26"/>
      <c r="B503" s="11"/>
      <c r="C503" s="5"/>
      <c r="D503" s="5"/>
      <c r="E503" s="34"/>
      <c r="F503" s="5"/>
      <c r="G503" s="5"/>
      <c r="H503" s="5"/>
      <c r="I503" s="34"/>
      <c r="J503" s="34"/>
      <c r="K503" s="463"/>
      <c r="L503" s="33"/>
      <c r="M503" s="33"/>
      <c r="N503" s="515"/>
      <c r="O503" s="5"/>
      <c r="P503" s="5"/>
      <c r="Q503" s="8"/>
      <c r="R503" s="5"/>
      <c r="S503" s="5"/>
      <c r="T503" s="8"/>
      <c r="U503" s="5"/>
      <c r="V503" s="5"/>
      <c r="W503" s="8"/>
    </row>
    <row r="504" spans="1:23">
      <c r="A504" s="26"/>
      <c r="B504" s="11"/>
      <c r="C504" s="5"/>
      <c r="D504" s="5"/>
      <c r="E504" s="34"/>
      <c r="F504" s="5"/>
      <c r="G504" s="5"/>
      <c r="H504" s="5"/>
      <c r="I504" s="34"/>
      <c r="J504" s="34"/>
      <c r="K504" s="463"/>
      <c r="L504" s="33"/>
      <c r="M504" s="33"/>
      <c r="N504" s="515"/>
      <c r="O504" s="5"/>
      <c r="P504" s="5"/>
      <c r="Q504" s="8"/>
      <c r="R504" s="5"/>
      <c r="S504" s="5"/>
      <c r="T504" s="8"/>
      <c r="U504" s="5"/>
      <c r="V504" s="5"/>
      <c r="W504" s="8"/>
    </row>
    <row r="505" spans="1:23">
      <c r="A505" s="26"/>
      <c r="B505" s="11"/>
      <c r="C505" s="5"/>
      <c r="D505" s="5"/>
      <c r="E505" s="34"/>
      <c r="F505" s="5"/>
      <c r="G505" s="5"/>
      <c r="H505" s="5"/>
      <c r="I505" s="34"/>
      <c r="J505" s="34"/>
      <c r="K505" s="463"/>
      <c r="L505" s="33"/>
      <c r="M505" s="33"/>
      <c r="N505" s="515"/>
      <c r="O505" s="5"/>
      <c r="P505" s="5"/>
      <c r="Q505" s="8"/>
      <c r="R505" s="5"/>
      <c r="S505" s="5"/>
      <c r="T505" s="8"/>
      <c r="U505" s="5"/>
      <c r="V505" s="5"/>
      <c r="W505" s="8"/>
    </row>
    <row r="506" spans="1:23">
      <c r="A506" s="26"/>
      <c r="B506" s="11"/>
      <c r="C506" s="5"/>
      <c r="D506" s="5"/>
      <c r="E506" s="34"/>
      <c r="F506" s="5"/>
      <c r="G506" s="5"/>
      <c r="H506" s="5"/>
      <c r="I506" s="34"/>
      <c r="J506" s="34"/>
      <c r="K506" s="463"/>
      <c r="L506" s="33"/>
      <c r="M506" s="33"/>
      <c r="N506" s="515"/>
      <c r="O506" s="5"/>
      <c r="P506" s="5"/>
      <c r="Q506" s="8"/>
      <c r="R506" s="5"/>
      <c r="S506" s="5"/>
      <c r="T506" s="8"/>
      <c r="U506" s="5"/>
      <c r="V506" s="5"/>
      <c r="W506" s="8"/>
    </row>
    <row r="507" spans="1:23">
      <c r="A507" s="26"/>
      <c r="B507" s="11"/>
      <c r="C507" s="5"/>
      <c r="D507" s="5"/>
      <c r="E507" s="34"/>
      <c r="F507" s="5"/>
      <c r="G507" s="5"/>
      <c r="H507" s="5"/>
      <c r="I507" s="34"/>
      <c r="J507" s="34"/>
      <c r="K507" s="463"/>
      <c r="L507" s="33"/>
      <c r="M507" s="33"/>
      <c r="N507" s="515"/>
      <c r="O507" s="5"/>
      <c r="P507" s="5"/>
      <c r="Q507" s="8"/>
      <c r="R507" s="5"/>
      <c r="S507" s="5"/>
      <c r="T507" s="8"/>
      <c r="U507" s="5"/>
      <c r="V507" s="5"/>
      <c r="W507" s="8"/>
    </row>
    <row r="508" spans="1:23">
      <c r="A508" s="26"/>
      <c r="B508" s="11"/>
      <c r="C508" s="5"/>
      <c r="D508" s="5"/>
      <c r="E508" s="34"/>
      <c r="F508" s="5"/>
      <c r="G508" s="5"/>
      <c r="H508" s="5"/>
      <c r="I508" s="34"/>
      <c r="J508" s="34"/>
      <c r="K508" s="463"/>
      <c r="L508" s="33"/>
      <c r="M508" s="33"/>
      <c r="N508" s="515"/>
      <c r="O508" s="5"/>
      <c r="P508" s="5"/>
      <c r="Q508" s="8"/>
      <c r="R508" s="5"/>
      <c r="S508" s="5"/>
      <c r="T508" s="8"/>
      <c r="U508" s="5"/>
      <c r="V508" s="5"/>
      <c r="W508" s="8"/>
    </row>
    <row r="509" spans="1:23">
      <c r="A509" s="26"/>
      <c r="B509" s="11"/>
      <c r="C509" s="5"/>
      <c r="D509" s="5"/>
      <c r="E509" s="34"/>
      <c r="F509" s="5"/>
      <c r="G509" s="5"/>
      <c r="H509" s="5"/>
      <c r="I509" s="34"/>
      <c r="J509" s="34"/>
      <c r="K509" s="463"/>
      <c r="L509" s="33"/>
      <c r="M509" s="33"/>
      <c r="N509" s="515"/>
      <c r="O509" s="5"/>
      <c r="P509" s="5"/>
      <c r="Q509" s="8"/>
      <c r="R509" s="5"/>
      <c r="S509" s="5"/>
      <c r="T509" s="8"/>
      <c r="U509" s="5"/>
      <c r="V509" s="5"/>
      <c r="W509" s="8"/>
    </row>
    <row r="510" spans="1:23">
      <c r="A510" s="26"/>
      <c r="B510" s="11"/>
      <c r="C510" s="5"/>
      <c r="D510" s="5"/>
      <c r="E510" s="34"/>
      <c r="F510" s="5"/>
      <c r="G510" s="5"/>
      <c r="H510" s="5"/>
      <c r="I510" s="34"/>
      <c r="J510" s="34"/>
      <c r="K510" s="463"/>
      <c r="L510" s="33"/>
      <c r="M510" s="33"/>
      <c r="N510" s="515"/>
      <c r="O510" s="5"/>
      <c r="P510" s="5"/>
      <c r="Q510" s="8"/>
      <c r="R510" s="5"/>
      <c r="S510" s="5"/>
      <c r="T510" s="8"/>
      <c r="U510" s="5"/>
      <c r="V510" s="5"/>
      <c r="W510" s="8"/>
    </row>
    <row r="511" spans="1:23">
      <c r="A511" s="26"/>
      <c r="B511" s="11"/>
      <c r="C511" s="5"/>
      <c r="D511" s="5"/>
      <c r="E511" s="34"/>
      <c r="F511" s="5"/>
      <c r="G511" s="5"/>
      <c r="H511" s="5"/>
      <c r="I511" s="34"/>
      <c r="J511" s="34"/>
      <c r="K511" s="463"/>
      <c r="L511" s="33"/>
      <c r="M511" s="33"/>
      <c r="N511" s="515"/>
      <c r="O511" s="5"/>
      <c r="P511" s="5"/>
      <c r="Q511" s="8"/>
      <c r="R511" s="5"/>
      <c r="S511" s="5"/>
      <c r="T511" s="8"/>
      <c r="U511" s="5"/>
      <c r="V511" s="5"/>
      <c r="W511" s="8"/>
    </row>
    <row r="512" spans="1:23">
      <c r="A512" s="26"/>
      <c r="B512" s="11"/>
      <c r="C512" s="5"/>
      <c r="D512" s="5"/>
      <c r="E512" s="34"/>
      <c r="F512" s="5"/>
      <c r="G512" s="5"/>
      <c r="H512" s="5"/>
      <c r="I512" s="34"/>
      <c r="J512" s="34"/>
      <c r="K512" s="463"/>
      <c r="L512" s="33"/>
      <c r="M512" s="33"/>
      <c r="N512" s="515"/>
      <c r="O512" s="5"/>
      <c r="P512" s="5"/>
      <c r="Q512" s="8"/>
      <c r="R512" s="5"/>
      <c r="S512" s="5"/>
      <c r="T512" s="8"/>
      <c r="U512" s="5"/>
      <c r="V512" s="5"/>
      <c r="W512" s="8"/>
    </row>
    <row r="513" spans="1:23">
      <c r="A513" s="26"/>
      <c r="B513" s="11"/>
      <c r="C513" s="5"/>
      <c r="D513" s="5"/>
      <c r="E513" s="34"/>
      <c r="F513" s="5"/>
      <c r="G513" s="5"/>
      <c r="H513" s="5"/>
      <c r="I513" s="34"/>
      <c r="J513" s="34"/>
      <c r="K513" s="463"/>
      <c r="L513" s="33"/>
      <c r="M513" s="33"/>
      <c r="N513" s="515"/>
      <c r="O513" s="5"/>
      <c r="P513" s="5"/>
      <c r="Q513" s="8"/>
      <c r="R513" s="5"/>
      <c r="S513" s="5"/>
      <c r="T513" s="8"/>
      <c r="U513" s="5"/>
      <c r="V513" s="5"/>
      <c r="W513" s="8"/>
    </row>
    <row r="514" spans="1:23">
      <c r="A514" s="26"/>
      <c r="B514" s="11"/>
      <c r="C514" s="5"/>
      <c r="D514" s="5"/>
      <c r="E514" s="34"/>
      <c r="F514" s="5"/>
      <c r="G514" s="5"/>
      <c r="H514" s="5"/>
      <c r="I514" s="34"/>
      <c r="J514" s="34"/>
      <c r="K514" s="463"/>
      <c r="L514" s="33"/>
      <c r="M514" s="33"/>
      <c r="N514" s="515"/>
      <c r="O514" s="5"/>
      <c r="P514" s="5"/>
      <c r="Q514" s="8"/>
      <c r="R514" s="5"/>
      <c r="S514" s="5"/>
      <c r="T514" s="8"/>
      <c r="U514" s="5"/>
      <c r="V514" s="5"/>
      <c r="W514" s="8"/>
    </row>
    <row r="515" spans="1:23">
      <c r="A515" s="26"/>
      <c r="B515" s="11"/>
      <c r="C515" s="5"/>
      <c r="D515" s="5"/>
      <c r="E515" s="34"/>
      <c r="F515" s="5"/>
      <c r="G515" s="5"/>
      <c r="H515" s="5"/>
      <c r="I515" s="34"/>
      <c r="J515" s="34"/>
      <c r="K515" s="463"/>
      <c r="L515" s="33"/>
      <c r="M515" s="33"/>
      <c r="N515" s="515"/>
      <c r="O515" s="5"/>
      <c r="P515" s="5"/>
      <c r="Q515" s="8"/>
      <c r="R515" s="5"/>
      <c r="S515" s="5"/>
      <c r="T515" s="8"/>
      <c r="U515" s="5"/>
      <c r="V515" s="5"/>
      <c r="W515" s="8"/>
    </row>
    <row r="516" spans="1:23">
      <c r="A516" s="26"/>
      <c r="B516" s="11"/>
      <c r="C516" s="5"/>
      <c r="D516" s="5"/>
      <c r="E516" s="34"/>
      <c r="F516" s="5"/>
      <c r="G516" s="5"/>
      <c r="H516" s="5"/>
      <c r="I516" s="34"/>
      <c r="J516" s="34"/>
      <c r="K516" s="463"/>
      <c r="L516" s="33"/>
      <c r="M516" s="33"/>
      <c r="N516" s="515"/>
      <c r="O516" s="5"/>
      <c r="P516" s="5"/>
      <c r="Q516" s="8"/>
      <c r="R516" s="5"/>
      <c r="S516" s="5"/>
      <c r="T516" s="8"/>
      <c r="U516" s="5"/>
      <c r="V516" s="5"/>
      <c r="W516" s="8"/>
    </row>
    <row r="517" spans="1:23">
      <c r="A517" s="26"/>
      <c r="B517" s="11"/>
      <c r="C517" s="5"/>
      <c r="D517" s="5"/>
      <c r="E517" s="34"/>
      <c r="F517" s="5"/>
      <c r="G517" s="5"/>
      <c r="H517" s="5"/>
      <c r="I517" s="34"/>
      <c r="J517" s="34"/>
      <c r="K517" s="463"/>
      <c r="L517" s="33"/>
      <c r="M517" s="33"/>
      <c r="N517" s="515"/>
      <c r="O517" s="5"/>
      <c r="P517" s="5"/>
      <c r="Q517" s="8"/>
      <c r="R517" s="5"/>
      <c r="S517" s="5"/>
      <c r="T517" s="8"/>
      <c r="U517" s="5"/>
      <c r="V517" s="5"/>
      <c r="W517" s="8"/>
    </row>
    <row r="518" spans="1:23">
      <c r="A518" s="26"/>
      <c r="B518" s="11"/>
      <c r="C518" s="5"/>
      <c r="D518" s="5"/>
      <c r="E518" s="34"/>
      <c r="F518" s="5"/>
      <c r="G518" s="5"/>
      <c r="H518" s="5"/>
      <c r="I518" s="34"/>
      <c r="J518" s="34"/>
      <c r="K518" s="463"/>
      <c r="L518" s="33"/>
      <c r="M518" s="33"/>
      <c r="N518" s="515"/>
      <c r="O518" s="5"/>
      <c r="P518" s="5"/>
      <c r="Q518" s="8"/>
      <c r="R518" s="5"/>
      <c r="S518" s="5"/>
      <c r="T518" s="8"/>
      <c r="U518" s="5"/>
      <c r="V518" s="5"/>
      <c r="W518" s="8"/>
    </row>
    <row r="519" spans="1:23">
      <c r="A519" s="26"/>
      <c r="B519" s="11"/>
      <c r="C519" s="5"/>
      <c r="D519" s="5"/>
      <c r="E519" s="34"/>
      <c r="F519" s="5"/>
      <c r="G519" s="5"/>
      <c r="H519" s="5"/>
      <c r="I519" s="34"/>
      <c r="J519" s="34"/>
      <c r="K519" s="463"/>
      <c r="L519" s="33"/>
      <c r="M519" s="33"/>
      <c r="N519" s="515"/>
      <c r="O519" s="5"/>
      <c r="P519" s="5"/>
      <c r="Q519" s="8"/>
      <c r="R519" s="5"/>
      <c r="S519" s="5"/>
      <c r="T519" s="8"/>
      <c r="U519" s="5"/>
      <c r="V519" s="5"/>
      <c r="W519" s="8"/>
    </row>
    <row r="520" spans="1:23">
      <c r="A520" s="26"/>
      <c r="B520" s="11"/>
      <c r="C520" s="5"/>
      <c r="D520" s="5"/>
      <c r="E520" s="34"/>
      <c r="F520" s="5"/>
      <c r="G520" s="5"/>
      <c r="H520" s="5"/>
      <c r="I520" s="34"/>
      <c r="J520" s="34"/>
      <c r="K520" s="463"/>
      <c r="L520" s="33"/>
      <c r="M520" s="33"/>
      <c r="N520" s="515"/>
      <c r="O520" s="5"/>
      <c r="P520" s="5"/>
      <c r="Q520" s="8"/>
      <c r="R520" s="5"/>
      <c r="S520" s="5"/>
      <c r="T520" s="8"/>
      <c r="U520" s="5"/>
      <c r="V520" s="5"/>
      <c r="W520" s="8"/>
    </row>
    <row r="521" spans="1:23">
      <c r="A521" s="26"/>
      <c r="B521" s="11"/>
      <c r="C521" s="5"/>
      <c r="D521" s="5"/>
      <c r="E521" s="34"/>
      <c r="F521" s="5"/>
      <c r="G521" s="5"/>
      <c r="H521" s="5"/>
      <c r="I521" s="34"/>
      <c r="J521" s="34"/>
      <c r="K521" s="463"/>
      <c r="L521" s="33"/>
      <c r="M521" s="33"/>
      <c r="N521" s="515"/>
      <c r="O521" s="5"/>
      <c r="P521" s="5"/>
      <c r="Q521" s="8"/>
      <c r="R521" s="5"/>
      <c r="S521" s="5"/>
      <c r="T521" s="8"/>
      <c r="U521" s="5"/>
      <c r="V521" s="5"/>
      <c r="W521" s="8"/>
    </row>
    <row r="522" spans="1:23">
      <c r="A522" s="26"/>
      <c r="B522" s="11"/>
      <c r="C522" s="5"/>
      <c r="D522" s="5"/>
      <c r="E522" s="34"/>
      <c r="F522" s="5"/>
      <c r="G522" s="5"/>
      <c r="H522" s="5"/>
      <c r="I522" s="34"/>
      <c r="J522" s="34"/>
      <c r="K522" s="463"/>
      <c r="L522" s="33"/>
      <c r="M522" s="33"/>
      <c r="N522" s="515"/>
      <c r="O522" s="5"/>
      <c r="P522" s="5"/>
      <c r="Q522" s="8"/>
      <c r="R522" s="5"/>
      <c r="S522" s="5"/>
      <c r="T522" s="8"/>
      <c r="U522" s="5"/>
      <c r="V522" s="5"/>
      <c r="W522" s="8"/>
    </row>
    <row r="523" spans="1:23">
      <c r="A523" s="26"/>
      <c r="B523" s="11"/>
      <c r="C523" s="5"/>
      <c r="D523" s="5"/>
      <c r="E523" s="34"/>
      <c r="F523" s="5"/>
      <c r="G523" s="5"/>
      <c r="H523" s="5"/>
      <c r="I523" s="34"/>
      <c r="J523" s="34"/>
      <c r="K523" s="463"/>
      <c r="L523" s="33"/>
      <c r="M523" s="33"/>
      <c r="N523" s="515"/>
      <c r="O523" s="5"/>
      <c r="P523" s="5"/>
      <c r="Q523" s="8"/>
      <c r="R523" s="5"/>
      <c r="S523" s="5"/>
      <c r="T523" s="8"/>
      <c r="U523" s="5"/>
      <c r="V523" s="5"/>
      <c r="W523" s="8"/>
    </row>
    <row r="524" spans="1:23">
      <c r="A524" s="26"/>
      <c r="B524" s="11"/>
      <c r="C524" s="5"/>
      <c r="D524" s="5"/>
      <c r="E524" s="34"/>
      <c r="F524" s="5"/>
      <c r="G524" s="5"/>
      <c r="H524" s="5"/>
      <c r="I524" s="34"/>
      <c r="J524" s="34"/>
      <c r="K524" s="463"/>
      <c r="L524" s="33"/>
      <c r="M524" s="33"/>
      <c r="N524" s="515"/>
      <c r="O524" s="5"/>
      <c r="P524" s="5"/>
      <c r="Q524" s="8"/>
      <c r="R524" s="5"/>
      <c r="S524" s="5"/>
      <c r="T524" s="8"/>
      <c r="U524" s="5"/>
      <c r="V524" s="5"/>
      <c r="W524" s="8"/>
    </row>
    <row r="525" spans="1:23">
      <c r="A525" s="26"/>
      <c r="B525" s="11"/>
      <c r="C525" s="5"/>
      <c r="D525" s="5"/>
      <c r="E525" s="34"/>
      <c r="F525" s="5"/>
      <c r="G525" s="5"/>
      <c r="H525" s="5"/>
      <c r="I525" s="34"/>
      <c r="J525" s="34"/>
      <c r="K525" s="463"/>
      <c r="L525" s="33"/>
      <c r="M525" s="33"/>
      <c r="N525" s="515"/>
      <c r="O525" s="5"/>
      <c r="P525" s="5"/>
      <c r="Q525" s="8"/>
      <c r="R525" s="5"/>
      <c r="S525" s="5"/>
      <c r="T525" s="8"/>
      <c r="U525" s="5"/>
      <c r="V525" s="5"/>
      <c r="W525" s="8"/>
    </row>
    <row r="526" spans="1:23">
      <c r="A526" s="26"/>
      <c r="B526" s="11"/>
      <c r="C526" s="5"/>
      <c r="D526" s="5"/>
      <c r="E526" s="34"/>
      <c r="F526" s="5"/>
      <c r="G526" s="5"/>
      <c r="H526" s="5"/>
      <c r="I526" s="34"/>
      <c r="J526" s="34"/>
      <c r="K526" s="463"/>
      <c r="L526" s="33"/>
      <c r="M526" s="33"/>
      <c r="N526" s="515"/>
      <c r="O526" s="5"/>
      <c r="P526" s="5"/>
      <c r="Q526" s="8"/>
      <c r="R526" s="5"/>
      <c r="S526" s="5"/>
      <c r="T526" s="8"/>
      <c r="U526" s="5"/>
      <c r="V526" s="5"/>
      <c r="W526" s="8"/>
    </row>
    <row r="527" spans="1:23">
      <c r="A527" s="26"/>
      <c r="B527" s="11"/>
      <c r="C527" s="5"/>
      <c r="D527" s="5"/>
      <c r="E527" s="34"/>
      <c r="F527" s="5"/>
      <c r="G527" s="5"/>
      <c r="H527" s="5"/>
      <c r="I527" s="34"/>
      <c r="J527" s="34"/>
      <c r="K527" s="463"/>
      <c r="L527" s="33"/>
      <c r="M527" s="33"/>
      <c r="N527" s="515"/>
      <c r="O527" s="5"/>
      <c r="P527" s="5"/>
      <c r="Q527" s="8"/>
      <c r="R527" s="5"/>
      <c r="S527" s="5"/>
      <c r="T527" s="8"/>
      <c r="U527" s="5"/>
      <c r="V527" s="5"/>
      <c r="W527" s="8"/>
    </row>
    <row r="528" spans="1:23">
      <c r="A528" s="26"/>
      <c r="B528" s="11"/>
      <c r="C528" s="5"/>
      <c r="D528" s="5"/>
      <c r="E528" s="34"/>
      <c r="F528" s="5"/>
      <c r="G528" s="5"/>
      <c r="H528" s="5"/>
      <c r="I528" s="34"/>
      <c r="J528" s="34"/>
      <c r="K528" s="463"/>
      <c r="L528" s="33"/>
      <c r="M528" s="33"/>
      <c r="N528" s="515"/>
      <c r="O528" s="5"/>
      <c r="P528" s="5"/>
      <c r="Q528" s="8"/>
      <c r="R528" s="5"/>
      <c r="S528" s="5"/>
      <c r="T528" s="8"/>
      <c r="U528" s="5"/>
      <c r="V528" s="5"/>
      <c r="W528" s="8"/>
    </row>
    <row r="529" spans="1:23">
      <c r="A529" s="26"/>
      <c r="B529" s="11"/>
      <c r="C529" s="5"/>
      <c r="D529" s="5"/>
      <c r="E529" s="34"/>
      <c r="F529" s="5"/>
      <c r="G529" s="5"/>
      <c r="H529" s="5"/>
      <c r="I529" s="34"/>
      <c r="J529" s="34"/>
      <c r="K529" s="463"/>
      <c r="L529" s="33"/>
      <c r="M529" s="33"/>
      <c r="N529" s="515"/>
      <c r="O529" s="5"/>
      <c r="P529" s="5"/>
      <c r="Q529" s="8"/>
      <c r="R529" s="5"/>
      <c r="S529" s="5"/>
      <c r="T529" s="8"/>
      <c r="U529" s="5"/>
      <c r="V529" s="5"/>
      <c r="W529" s="8"/>
    </row>
    <row r="530" spans="1:23">
      <c r="A530" s="26"/>
      <c r="B530" s="11"/>
      <c r="C530" s="5"/>
      <c r="D530" s="5"/>
      <c r="E530" s="34"/>
      <c r="F530" s="5"/>
      <c r="G530" s="5"/>
      <c r="H530" s="5"/>
      <c r="I530" s="34"/>
      <c r="J530" s="34"/>
      <c r="K530" s="463"/>
      <c r="L530" s="33"/>
      <c r="M530" s="33"/>
      <c r="N530" s="515"/>
      <c r="O530" s="5"/>
      <c r="P530" s="5"/>
      <c r="Q530" s="8"/>
      <c r="R530" s="5"/>
      <c r="S530" s="5"/>
      <c r="T530" s="8"/>
      <c r="U530" s="5"/>
      <c r="V530" s="5"/>
      <c r="W530" s="8"/>
    </row>
    <row r="531" spans="1:23">
      <c r="A531" s="26"/>
      <c r="B531" s="11"/>
      <c r="C531" s="5"/>
      <c r="D531" s="5"/>
      <c r="E531" s="34"/>
      <c r="F531" s="5"/>
      <c r="G531" s="5"/>
      <c r="H531" s="5"/>
      <c r="I531" s="34"/>
      <c r="J531" s="34"/>
      <c r="K531" s="463"/>
      <c r="L531" s="33"/>
      <c r="M531" s="33"/>
      <c r="N531" s="515"/>
      <c r="O531" s="5"/>
      <c r="P531" s="5"/>
      <c r="Q531" s="8"/>
      <c r="R531" s="5"/>
      <c r="S531" s="5"/>
      <c r="T531" s="8"/>
      <c r="U531" s="5"/>
      <c r="V531" s="5"/>
      <c r="W531" s="8"/>
    </row>
    <row r="532" spans="1:23">
      <c r="A532" s="26"/>
      <c r="B532" s="11"/>
      <c r="C532" s="5"/>
      <c r="D532" s="5"/>
      <c r="E532" s="34"/>
      <c r="F532" s="5"/>
      <c r="G532" s="5"/>
      <c r="H532" s="5"/>
      <c r="I532" s="34"/>
      <c r="J532" s="34"/>
      <c r="K532" s="463"/>
      <c r="L532" s="33"/>
      <c r="M532" s="33"/>
      <c r="N532" s="515"/>
      <c r="O532" s="5"/>
      <c r="P532" s="5"/>
      <c r="Q532" s="8"/>
      <c r="R532" s="5"/>
      <c r="S532" s="5"/>
      <c r="T532" s="8"/>
      <c r="U532" s="5"/>
      <c r="V532" s="5"/>
      <c r="W532" s="8"/>
    </row>
    <row r="533" spans="1:23">
      <c r="A533" s="26"/>
      <c r="B533" s="11"/>
      <c r="C533" s="5"/>
      <c r="D533" s="5"/>
      <c r="E533" s="34"/>
      <c r="F533" s="5"/>
      <c r="G533" s="5"/>
      <c r="H533" s="5"/>
      <c r="I533" s="34"/>
      <c r="J533" s="34"/>
      <c r="K533" s="463"/>
      <c r="L533" s="33"/>
      <c r="M533" s="33"/>
      <c r="N533" s="515"/>
      <c r="O533" s="5"/>
      <c r="P533" s="5"/>
      <c r="Q533" s="8"/>
      <c r="R533" s="5"/>
      <c r="S533" s="5"/>
      <c r="T533" s="8"/>
      <c r="U533" s="5"/>
      <c r="V533" s="5"/>
      <c r="W533" s="8"/>
    </row>
    <row r="534" spans="1:23">
      <c r="A534" s="26"/>
      <c r="B534" s="11"/>
      <c r="C534" s="5"/>
      <c r="D534" s="5"/>
      <c r="E534" s="34"/>
      <c r="F534" s="5"/>
      <c r="G534" s="5"/>
      <c r="H534" s="5"/>
      <c r="I534" s="34"/>
      <c r="J534" s="34"/>
      <c r="K534" s="463"/>
      <c r="L534" s="33"/>
      <c r="M534" s="33"/>
      <c r="N534" s="515"/>
      <c r="O534" s="5"/>
      <c r="P534" s="5"/>
      <c r="Q534" s="8"/>
      <c r="R534" s="5"/>
      <c r="S534" s="5"/>
      <c r="T534" s="8"/>
      <c r="U534" s="5"/>
      <c r="V534" s="5"/>
      <c r="W534" s="8"/>
    </row>
    <row r="535" spans="1:23">
      <c r="A535" s="26"/>
      <c r="B535" s="11"/>
      <c r="C535" s="5"/>
      <c r="D535" s="5"/>
      <c r="E535" s="34"/>
      <c r="F535" s="5"/>
      <c r="G535" s="5"/>
      <c r="H535" s="5"/>
      <c r="I535" s="34"/>
      <c r="J535" s="34"/>
      <c r="K535" s="463"/>
      <c r="L535" s="33"/>
      <c r="M535" s="33"/>
      <c r="N535" s="515"/>
      <c r="O535" s="5"/>
      <c r="P535" s="5"/>
      <c r="Q535" s="8"/>
      <c r="R535" s="5"/>
      <c r="S535" s="5"/>
      <c r="T535" s="8"/>
      <c r="U535" s="5"/>
      <c r="V535" s="5"/>
      <c r="W535" s="8"/>
    </row>
    <row r="536" spans="1:23">
      <c r="A536" s="26"/>
      <c r="B536" s="11"/>
      <c r="C536" s="5"/>
      <c r="D536" s="5"/>
      <c r="E536" s="34"/>
      <c r="F536" s="5"/>
      <c r="G536" s="5"/>
      <c r="H536" s="5"/>
      <c r="I536" s="34"/>
      <c r="J536" s="34"/>
      <c r="K536" s="463"/>
      <c r="L536" s="33"/>
      <c r="M536" s="33"/>
      <c r="N536" s="515"/>
      <c r="O536" s="5"/>
      <c r="P536" s="5"/>
      <c r="Q536" s="8"/>
      <c r="R536" s="5"/>
      <c r="S536" s="5"/>
      <c r="T536" s="8"/>
      <c r="U536" s="5"/>
      <c r="V536" s="5"/>
      <c r="W536" s="8"/>
    </row>
    <row r="537" spans="1:23">
      <c r="A537" s="26"/>
      <c r="B537" s="11"/>
      <c r="C537" s="5"/>
      <c r="D537" s="5"/>
      <c r="E537" s="34"/>
      <c r="F537" s="5"/>
      <c r="G537" s="5"/>
      <c r="H537" s="5"/>
      <c r="I537" s="34"/>
      <c r="J537" s="34"/>
      <c r="K537" s="463"/>
      <c r="L537" s="33"/>
      <c r="M537" s="33"/>
      <c r="N537" s="515"/>
      <c r="O537" s="5"/>
      <c r="P537" s="5"/>
      <c r="Q537" s="8"/>
      <c r="R537" s="5"/>
      <c r="S537" s="5"/>
      <c r="T537" s="8"/>
      <c r="U537" s="5"/>
      <c r="V537" s="5"/>
      <c r="W537" s="8"/>
    </row>
    <row r="538" spans="1:23">
      <c r="A538" s="26"/>
      <c r="B538" s="11"/>
      <c r="C538" s="5"/>
      <c r="D538" s="5"/>
      <c r="E538" s="34"/>
      <c r="F538" s="5"/>
      <c r="G538" s="5"/>
      <c r="H538" s="5"/>
      <c r="I538" s="34"/>
      <c r="J538" s="34"/>
      <c r="K538" s="463"/>
      <c r="L538" s="33"/>
      <c r="M538" s="33"/>
      <c r="N538" s="515"/>
      <c r="O538" s="5"/>
      <c r="P538" s="5"/>
      <c r="Q538" s="8"/>
      <c r="R538" s="5"/>
      <c r="S538" s="5"/>
      <c r="T538" s="8"/>
      <c r="U538" s="5"/>
      <c r="V538" s="5"/>
      <c r="W538" s="8"/>
    </row>
    <row r="539" spans="1:23">
      <c r="A539" s="26"/>
      <c r="B539" s="11"/>
      <c r="C539" s="5"/>
      <c r="D539" s="5"/>
      <c r="E539" s="34"/>
      <c r="F539" s="5"/>
      <c r="G539" s="5"/>
      <c r="H539" s="5"/>
      <c r="I539" s="34"/>
      <c r="J539" s="34"/>
      <c r="K539" s="463"/>
      <c r="L539" s="33"/>
      <c r="M539" s="33"/>
      <c r="N539" s="515"/>
      <c r="O539" s="5"/>
      <c r="P539" s="5"/>
      <c r="Q539" s="8"/>
      <c r="R539" s="5"/>
      <c r="S539" s="5"/>
      <c r="T539" s="8"/>
      <c r="U539" s="5"/>
      <c r="V539" s="5"/>
      <c r="W539" s="8"/>
    </row>
    <row r="540" spans="1:23">
      <c r="A540" s="26"/>
      <c r="B540" s="11"/>
      <c r="C540" s="5"/>
      <c r="D540" s="5"/>
      <c r="E540" s="34"/>
      <c r="F540" s="5"/>
      <c r="G540" s="5"/>
      <c r="H540" s="5"/>
      <c r="I540" s="34"/>
      <c r="J540" s="34"/>
      <c r="K540" s="463"/>
      <c r="L540" s="33"/>
      <c r="M540" s="33"/>
      <c r="N540" s="515"/>
      <c r="O540" s="5"/>
      <c r="P540" s="5"/>
      <c r="Q540" s="8"/>
      <c r="R540" s="5"/>
      <c r="S540" s="5"/>
      <c r="T540" s="8"/>
      <c r="U540" s="5"/>
      <c r="V540" s="5"/>
      <c r="W540" s="8"/>
    </row>
    <row r="541" spans="1:23">
      <c r="A541" s="26"/>
      <c r="B541" s="11"/>
      <c r="C541" s="5"/>
      <c r="D541" s="5"/>
      <c r="E541" s="34"/>
      <c r="F541" s="5"/>
      <c r="G541" s="5"/>
      <c r="H541" s="5"/>
      <c r="I541" s="34"/>
      <c r="J541" s="34"/>
      <c r="K541" s="463"/>
      <c r="L541" s="33"/>
      <c r="M541" s="33"/>
      <c r="N541" s="515"/>
      <c r="O541" s="5"/>
      <c r="P541" s="5"/>
      <c r="Q541" s="8"/>
      <c r="R541" s="5"/>
      <c r="S541" s="5"/>
      <c r="T541" s="8"/>
      <c r="U541" s="5"/>
      <c r="V541" s="5"/>
      <c r="W541" s="8"/>
    </row>
    <row r="542" spans="1:23">
      <c r="A542" s="26"/>
      <c r="B542" s="11"/>
      <c r="C542" s="5"/>
      <c r="D542" s="5"/>
      <c r="E542" s="34"/>
      <c r="F542" s="5"/>
      <c r="G542" s="5"/>
      <c r="H542" s="5"/>
      <c r="I542" s="34"/>
      <c r="J542" s="34"/>
      <c r="K542" s="463"/>
      <c r="L542" s="33"/>
      <c r="M542" s="33"/>
      <c r="N542" s="515"/>
      <c r="O542" s="5"/>
      <c r="P542" s="5"/>
      <c r="Q542" s="8"/>
      <c r="R542" s="5"/>
      <c r="S542" s="5"/>
      <c r="T542" s="8"/>
      <c r="U542" s="5"/>
      <c r="V542" s="5"/>
      <c r="W542" s="8"/>
    </row>
  </sheetData>
  <autoFilter ref="A21:W247" xr:uid="{AA09A983-9E29-45FA-B957-02DB61F6FB65}">
    <filterColumn colId="0">
      <filters>
        <filter val="002:5"/>
        <filter val="004:5"/>
        <filter val="3"/>
        <filter val="A2"/>
      </filters>
    </filterColumn>
  </autoFilter>
  <pageMargins left="0.74803149606299213" right="0.74803149606299213" top="0.51181102362204722" bottom="0.51181102362204722"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5421-89CE-47A0-8277-5858E15A9BE7}">
  <sheetPr>
    <tabColor theme="8" tint="-0.499984740745262"/>
  </sheetPr>
  <dimension ref="A1:S65"/>
  <sheetViews>
    <sheetView topLeftCell="B1" workbookViewId="0">
      <selection activeCell="B1" sqref="B1"/>
    </sheetView>
  </sheetViews>
  <sheetFormatPr defaultColWidth="8.7265625" defaultRowHeight="13"/>
  <cols>
    <col min="1" max="1" width="4.1796875" style="52" hidden="1" customWidth="1"/>
    <col min="2" max="2" width="6.1796875" style="32" customWidth="1"/>
    <col min="3" max="4" width="63.7265625" style="32" customWidth="1"/>
    <col min="5" max="5" width="35.453125" style="52" hidden="1" customWidth="1"/>
    <col min="6" max="7" width="8" style="52" hidden="1" customWidth="1"/>
    <col min="8" max="8" width="40.7265625" style="32" customWidth="1"/>
    <col min="9" max="9" width="8.7265625" style="32"/>
    <col min="10" max="10" width="8.7265625" style="529"/>
    <col min="11" max="11" width="31.1796875" style="32" customWidth="1"/>
    <col min="12" max="13" width="8.7265625" style="32"/>
    <col min="14" max="14" width="31.1796875" style="32" customWidth="1"/>
    <col min="15" max="16" width="8.7265625" style="32"/>
    <col min="17" max="17" width="30.81640625" style="32" customWidth="1"/>
    <col min="18" max="16384" width="8.7265625" style="32"/>
  </cols>
  <sheetData>
    <row r="1" spans="1:19">
      <c r="A1" s="54" t="s">
        <v>58</v>
      </c>
      <c r="B1" s="47" t="s">
        <v>369</v>
      </c>
      <c r="C1" s="47"/>
      <c r="D1" s="47"/>
      <c r="E1" s="437"/>
      <c r="F1" s="437"/>
      <c r="G1" s="437"/>
      <c r="H1" s="48"/>
      <c r="I1" s="48"/>
      <c r="J1" s="521"/>
      <c r="K1" s="48"/>
      <c r="L1" s="48"/>
      <c r="M1" s="48"/>
      <c r="N1" s="48"/>
      <c r="O1" s="48"/>
      <c r="P1" s="48"/>
      <c r="Q1" s="48"/>
      <c r="R1" s="48"/>
      <c r="S1" s="48"/>
    </row>
    <row r="2" spans="1:19">
      <c r="B2" s="47"/>
      <c r="C2" s="47"/>
      <c r="D2" s="47"/>
      <c r="E2" s="437"/>
      <c r="F2" s="437"/>
      <c r="G2" s="437"/>
      <c r="H2" s="48"/>
      <c r="I2" s="48"/>
      <c r="J2" s="521"/>
      <c r="K2" s="48"/>
      <c r="L2" s="48"/>
      <c r="M2" s="48"/>
      <c r="N2" s="48"/>
      <c r="O2" s="48"/>
      <c r="P2" s="48"/>
      <c r="Q2" s="48"/>
      <c r="R2" s="48"/>
      <c r="S2" s="48"/>
    </row>
    <row r="3" spans="1:19">
      <c r="B3" s="47"/>
      <c r="C3" s="373" t="s">
        <v>370</v>
      </c>
      <c r="D3" s="19" t="s">
        <v>371</v>
      </c>
      <c r="E3" s="437"/>
      <c r="F3" s="437"/>
      <c r="G3" s="437"/>
      <c r="H3" s="48"/>
      <c r="I3" s="48"/>
      <c r="J3" s="521"/>
      <c r="K3" s="48"/>
      <c r="L3" s="48"/>
      <c r="M3" s="48"/>
      <c r="N3" s="48"/>
      <c r="O3" s="48"/>
      <c r="P3" s="48"/>
      <c r="Q3" s="48"/>
      <c r="R3" s="48"/>
      <c r="S3" s="48"/>
    </row>
    <row r="4" spans="1:19">
      <c r="B4" s="47"/>
      <c r="C4" s="374" t="s">
        <v>2495</v>
      </c>
      <c r="D4" s="374" t="s">
        <v>2496</v>
      </c>
      <c r="E4" s="437"/>
      <c r="F4" s="437"/>
      <c r="G4" s="437"/>
      <c r="H4" s="48"/>
      <c r="I4" s="48"/>
      <c r="J4" s="521"/>
      <c r="K4" s="48"/>
      <c r="L4" s="48"/>
      <c r="M4" s="48"/>
      <c r="N4" s="48"/>
      <c r="O4" s="48"/>
      <c r="P4" s="48"/>
      <c r="Q4" s="48"/>
      <c r="R4" s="48"/>
      <c r="S4" s="48"/>
    </row>
    <row r="5" spans="1:19">
      <c r="B5" s="47"/>
      <c r="C5" s="373" t="s">
        <v>0</v>
      </c>
      <c r="D5" s="373" t="s">
        <v>53</v>
      </c>
      <c r="E5" s="437"/>
      <c r="F5" s="437"/>
      <c r="G5" s="437"/>
      <c r="H5" s="48"/>
      <c r="I5" s="48"/>
      <c r="J5" s="521"/>
      <c r="K5" s="48"/>
      <c r="L5" s="48"/>
      <c r="M5" s="48"/>
      <c r="N5" s="48"/>
      <c r="O5" s="48"/>
      <c r="P5" s="48"/>
      <c r="Q5" s="48"/>
      <c r="R5" s="48"/>
      <c r="S5" s="48"/>
    </row>
    <row r="6" spans="1:19">
      <c r="B6" s="47"/>
      <c r="C6" s="2" t="s">
        <v>106</v>
      </c>
      <c r="D6" s="2" t="s">
        <v>107</v>
      </c>
      <c r="E6" s="437"/>
      <c r="F6" s="437"/>
      <c r="G6" s="437"/>
      <c r="H6" s="48"/>
      <c r="I6" s="48"/>
      <c r="J6" s="521"/>
      <c r="K6" s="48"/>
      <c r="L6" s="48"/>
      <c r="M6" s="48"/>
      <c r="N6" s="48"/>
      <c r="O6" s="48"/>
      <c r="P6" s="48"/>
      <c r="Q6" s="48"/>
      <c r="R6" s="48"/>
      <c r="S6" s="48"/>
    </row>
    <row r="7" spans="1:19">
      <c r="B7" s="47"/>
      <c r="C7" s="19" t="s">
        <v>108</v>
      </c>
      <c r="D7" s="19" t="s">
        <v>109</v>
      </c>
      <c r="E7" s="437"/>
      <c r="F7" s="437"/>
      <c r="G7" s="437"/>
      <c r="H7" s="48"/>
      <c r="I7" s="48"/>
      <c r="J7" s="521"/>
      <c r="K7" s="48"/>
      <c r="L7" s="48"/>
      <c r="M7" s="48"/>
      <c r="N7" s="48"/>
      <c r="O7" s="48"/>
      <c r="P7" s="48"/>
      <c r="Q7" s="48"/>
      <c r="R7" s="48"/>
      <c r="S7" s="48"/>
    </row>
    <row r="8" spans="1:19">
      <c r="B8" s="47"/>
      <c r="C8" s="2" t="s">
        <v>2248</v>
      </c>
      <c r="D8" s="2" t="str">
        <f>C8</f>
        <v>16.01.2024</v>
      </c>
      <c r="E8" s="437"/>
      <c r="F8" s="437"/>
      <c r="G8" s="437"/>
      <c r="H8" s="48"/>
      <c r="I8" s="48"/>
      <c r="J8" s="521"/>
      <c r="K8" s="48"/>
      <c r="L8" s="48"/>
      <c r="M8" s="48"/>
      <c r="N8" s="48"/>
      <c r="O8" s="48"/>
      <c r="P8" s="48"/>
      <c r="Q8" s="48"/>
      <c r="R8" s="48"/>
      <c r="S8" s="48"/>
    </row>
    <row r="9" spans="1:19">
      <c r="B9" s="47"/>
      <c r="C9" s="19" t="s">
        <v>1</v>
      </c>
      <c r="D9" s="19" t="s">
        <v>110</v>
      </c>
      <c r="E9" s="437"/>
      <c r="F9" s="437"/>
      <c r="G9" s="437"/>
      <c r="H9" s="48"/>
      <c r="I9" s="48"/>
      <c r="J9" s="521"/>
      <c r="K9" s="48"/>
      <c r="L9" s="48"/>
      <c r="M9" s="48"/>
      <c r="N9" s="48"/>
      <c r="O9" s="48"/>
      <c r="P9" s="48"/>
      <c r="Q9" s="48"/>
      <c r="R9" s="48"/>
      <c r="S9" s="48"/>
    </row>
    <row r="10" spans="1:19">
      <c r="B10" s="47"/>
      <c r="C10" s="2" t="s">
        <v>2249</v>
      </c>
      <c r="D10" s="2" t="s">
        <v>2497</v>
      </c>
      <c r="E10" s="437"/>
      <c r="F10" s="437"/>
      <c r="G10" s="437"/>
      <c r="H10" s="48"/>
      <c r="I10" s="48"/>
      <c r="J10" s="521"/>
      <c r="K10" s="48"/>
      <c r="L10" s="48"/>
      <c r="M10" s="48"/>
      <c r="N10" s="48"/>
      <c r="O10" s="48"/>
      <c r="P10" s="48"/>
      <c r="Q10" s="48"/>
      <c r="R10" s="48"/>
      <c r="S10" s="48"/>
    </row>
    <row r="11" spans="1:19">
      <c r="B11" s="47"/>
      <c r="C11" s="47"/>
      <c r="D11" s="47"/>
      <c r="E11" s="437"/>
      <c r="F11" s="437"/>
      <c r="G11" s="437"/>
      <c r="H11" s="48"/>
      <c r="I11" s="48"/>
      <c r="J11" s="521"/>
      <c r="K11" s="48"/>
      <c r="L11" s="48"/>
      <c r="M11" s="48"/>
      <c r="N11" s="48"/>
      <c r="O11" s="48"/>
      <c r="P11" s="48"/>
      <c r="Q11" s="48"/>
      <c r="R11" s="48"/>
      <c r="S11" s="48"/>
    </row>
    <row r="12" spans="1:19" ht="26">
      <c r="B12" s="47"/>
      <c r="C12" s="375" t="s">
        <v>372</v>
      </c>
      <c r="D12" s="375" t="s">
        <v>373</v>
      </c>
      <c r="E12" s="437"/>
      <c r="F12" s="437"/>
      <c r="G12" s="437"/>
      <c r="H12" s="48"/>
      <c r="I12" s="48"/>
      <c r="J12" s="521"/>
      <c r="K12" s="48"/>
      <c r="L12" s="48"/>
      <c r="M12" s="48"/>
      <c r="N12" s="48"/>
      <c r="O12" s="48"/>
      <c r="P12" s="48"/>
      <c r="Q12" s="48"/>
      <c r="R12" s="48"/>
      <c r="S12" s="48"/>
    </row>
    <row r="13" spans="1:19">
      <c r="B13" s="47"/>
      <c r="C13" s="47"/>
      <c r="D13" s="47"/>
      <c r="E13" s="437"/>
      <c r="F13" s="437"/>
      <c r="G13" s="437"/>
      <c r="H13" s="48"/>
      <c r="I13" s="48"/>
      <c r="J13" s="521"/>
      <c r="K13" s="48"/>
      <c r="L13" s="48"/>
      <c r="M13" s="48"/>
      <c r="N13" s="48"/>
      <c r="O13" s="48"/>
      <c r="P13" s="48"/>
      <c r="Q13" s="48"/>
      <c r="R13" s="48"/>
      <c r="S13" s="48"/>
    </row>
    <row r="14" spans="1:19" s="52" customFormat="1">
      <c r="A14" s="59"/>
      <c r="B14" s="50" t="s">
        <v>14</v>
      </c>
      <c r="C14" s="51" t="s">
        <v>9</v>
      </c>
      <c r="D14" s="28" t="s">
        <v>73</v>
      </c>
      <c r="E14" s="28" t="s">
        <v>12</v>
      </c>
      <c r="F14" s="28" t="s">
        <v>10</v>
      </c>
      <c r="G14" s="65" t="s">
        <v>11</v>
      </c>
      <c r="H14" s="28" t="s">
        <v>3</v>
      </c>
      <c r="I14" s="28" t="s">
        <v>10</v>
      </c>
      <c r="J14" s="65" t="s">
        <v>11</v>
      </c>
      <c r="K14" s="28" t="s">
        <v>4</v>
      </c>
      <c r="L14" s="28" t="s">
        <v>10</v>
      </c>
      <c r="M14" s="65" t="s">
        <v>11</v>
      </c>
      <c r="N14" s="28" t="s">
        <v>5</v>
      </c>
      <c r="O14" s="28" t="s">
        <v>10</v>
      </c>
      <c r="P14" s="65" t="s">
        <v>11</v>
      </c>
      <c r="Q14" s="28" t="s">
        <v>6</v>
      </c>
      <c r="R14" s="28" t="s">
        <v>10</v>
      </c>
      <c r="S14" s="45" t="s">
        <v>11</v>
      </c>
    </row>
    <row r="15" spans="1:19" s="378" customFormat="1">
      <c r="A15" s="362" t="s">
        <v>2498</v>
      </c>
      <c r="B15" s="362" t="s">
        <v>2498</v>
      </c>
      <c r="C15" s="530" t="s">
        <v>2499</v>
      </c>
      <c r="D15" s="513" t="s">
        <v>2499</v>
      </c>
      <c r="E15" s="438"/>
      <c r="F15" s="439"/>
      <c r="G15" s="439"/>
      <c r="H15" s="376"/>
      <c r="I15" s="376"/>
      <c r="J15" s="522"/>
      <c r="K15" s="376"/>
      <c r="L15" s="376"/>
      <c r="M15" s="376"/>
      <c r="N15" s="376"/>
      <c r="O15" s="376"/>
      <c r="P15" s="376"/>
      <c r="Q15" s="376"/>
      <c r="R15" s="376"/>
      <c r="S15" s="377"/>
    </row>
    <row r="16" spans="1:19" s="52" customFormat="1" ht="247">
      <c r="A16" s="59">
        <v>3</v>
      </c>
      <c r="B16" s="66">
        <v>3</v>
      </c>
      <c r="C16" s="67" t="s">
        <v>2500</v>
      </c>
      <c r="D16" s="67" t="s">
        <v>2501</v>
      </c>
      <c r="E16" s="57" t="s">
        <v>2639</v>
      </c>
      <c r="F16" s="57"/>
      <c r="G16" s="57"/>
      <c r="H16" s="57"/>
      <c r="I16" s="57"/>
      <c r="J16" s="523"/>
      <c r="K16" s="57"/>
      <c r="L16" s="57"/>
      <c r="M16" s="57"/>
      <c r="N16" s="57"/>
      <c r="O16" s="57"/>
      <c r="P16" s="57"/>
      <c r="Q16" s="57"/>
      <c r="R16" s="57"/>
      <c r="S16" s="57"/>
    </row>
    <row r="17" spans="1:19" s="55" customFormat="1" ht="39">
      <c r="A17" s="59">
        <v>4</v>
      </c>
      <c r="B17" s="68">
        <v>4</v>
      </c>
      <c r="C17" s="51" t="s">
        <v>374</v>
      </c>
      <c r="D17" s="51" t="s">
        <v>375</v>
      </c>
      <c r="E17" s="53"/>
      <c r="F17" s="53"/>
      <c r="G17" s="53"/>
      <c r="H17" s="53"/>
      <c r="I17" s="53"/>
      <c r="J17" s="524"/>
      <c r="K17" s="53"/>
      <c r="L17" s="53"/>
      <c r="M17" s="53"/>
      <c r="N17" s="53"/>
      <c r="O17" s="53"/>
      <c r="P17" s="53"/>
      <c r="Q17" s="53"/>
      <c r="R17" s="53"/>
      <c r="S17" s="53"/>
    </row>
    <row r="18" spans="1:19" ht="143">
      <c r="A18" s="59">
        <v>4</v>
      </c>
      <c r="B18" s="69" t="s">
        <v>22</v>
      </c>
      <c r="C18" s="70" t="s">
        <v>2502</v>
      </c>
      <c r="D18" s="70" t="s">
        <v>2503</v>
      </c>
      <c r="E18" s="57"/>
      <c r="F18" s="57"/>
      <c r="G18" s="57"/>
      <c r="H18" s="482" t="s">
        <v>3107</v>
      </c>
      <c r="I18" s="56" t="s">
        <v>2835</v>
      </c>
      <c r="J18" s="525"/>
      <c r="K18" s="56"/>
      <c r="L18" s="56"/>
      <c r="M18" s="56"/>
      <c r="N18" s="56"/>
      <c r="O18" s="56"/>
      <c r="P18" s="56"/>
      <c r="Q18" s="56"/>
      <c r="R18" s="56"/>
      <c r="S18" s="56"/>
    </row>
    <row r="19" spans="1:19" s="55" customFormat="1">
      <c r="A19" s="60">
        <v>4</v>
      </c>
      <c r="B19" s="68" t="s">
        <v>24</v>
      </c>
      <c r="C19" s="51" t="s">
        <v>376</v>
      </c>
      <c r="D19" s="29" t="s">
        <v>377</v>
      </c>
      <c r="E19" s="53"/>
      <c r="F19" s="53"/>
      <c r="G19" s="53"/>
      <c r="H19" s="53"/>
      <c r="I19" s="53"/>
      <c r="J19" s="524"/>
      <c r="K19" s="53"/>
      <c r="L19" s="53"/>
      <c r="M19" s="53"/>
      <c r="N19" s="53"/>
      <c r="O19" s="53"/>
      <c r="P19" s="53"/>
      <c r="Q19" s="53"/>
      <c r="R19" s="53"/>
      <c r="S19" s="53"/>
    </row>
    <row r="20" spans="1:19" ht="39">
      <c r="A20" s="59">
        <v>4</v>
      </c>
      <c r="B20" s="58" t="s">
        <v>378</v>
      </c>
      <c r="C20" s="30" t="s">
        <v>379</v>
      </c>
      <c r="D20" s="30" t="s">
        <v>380</v>
      </c>
      <c r="E20" s="59"/>
      <c r="F20" s="59"/>
      <c r="G20" s="59"/>
      <c r="H20" s="58" t="s">
        <v>2889</v>
      </c>
      <c r="I20" s="58" t="s">
        <v>2633</v>
      </c>
      <c r="J20" s="526"/>
      <c r="K20" s="58"/>
      <c r="L20" s="58"/>
      <c r="M20" s="58"/>
      <c r="N20" s="58"/>
      <c r="O20" s="58"/>
      <c r="P20" s="58"/>
      <c r="Q20" s="58"/>
      <c r="R20" s="58"/>
      <c r="S20" s="58"/>
    </row>
    <row r="21" spans="1:19" s="55" customFormat="1">
      <c r="A21" s="60">
        <v>4</v>
      </c>
      <c r="B21" s="60" t="s">
        <v>27</v>
      </c>
      <c r="C21" s="29" t="s">
        <v>381</v>
      </c>
      <c r="D21" s="29" t="s">
        <v>382</v>
      </c>
      <c r="E21" s="60"/>
      <c r="F21" s="60"/>
      <c r="G21" s="60"/>
      <c r="H21" s="60"/>
      <c r="I21" s="60"/>
      <c r="J21" s="527"/>
      <c r="K21" s="60"/>
      <c r="L21" s="60"/>
      <c r="M21" s="60"/>
      <c r="N21" s="60"/>
      <c r="O21" s="60"/>
      <c r="P21" s="60"/>
      <c r="Q21" s="60"/>
      <c r="R21" s="60"/>
      <c r="S21" s="60"/>
    </row>
    <row r="22" spans="1:19" ht="78">
      <c r="A22" s="59">
        <v>4</v>
      </c>
      <c r="B22" s="58" t="s">
        <v>89</v>
      </c>
      <c r="C22" s="71" t="s">
        <v>387</v>
      </c>
      <c r="D22" s="30" t="s">
        <v>2504</v>
      </c>
      <c r="E22" s="59"/>
      <c r="F22" s="59"/>
      <c r="G22" s="59"/>
      <c r="H22" s="30" t="s">
        <v>2870</v>
      </c>
      <c r="I22" s="58" t="s">
        <v>2835</v>
      </c>
      <c r="J22" s="526"/>
      <c r="K22" s="58"/>
      <c r="L22" s="58"/>
      <c r="M22" s="58"/>
      <c r="N22" s="58"/>
      <c r="O22" s="58"/>
      <c r="P22" s="58"/>
      <c r="Q22" s="58"/>
      <c r="R22" s="58"/>
      <c r="S22" s="58"/>
    </row>
    <row r="23" spans="1:19" ht="78">
      <c r="A23" s="59">
        <v>4</v>
      </c>
      <c r="B23" s="58" t="s">
        <v>197</v>
      </c>
      <c r="C23" s="71" t="s">
        <v>389</v>
      </c>
      <c r="D23" s="30" t="s">
        <v>390</v>
      </c>
      <c r="E23" s="59"/>
      <c r="F23" s="59"/>
      <c r="G23" s="59"/>
      <c r="H23" s="30" t="s">
        <v>2870</v>
      </c>
      <c r="I23" s="58" t="s">
        <v>2835</v>
      </c>
      <c r="J23" s="526"/>
      <c r="K23" s="58"/>
      <c r="L23" s="58"/>
      <c r="M23" s="58"/>
      <c r="N23" s="58"/>
      <c r="O23" s="58"/>
      <c r="P23" s="58"/>
      <c r="Q23" s="58"/>
      <c r="R23" s="58"/>
      <c r="S23" s="58"/>
    </row>
    <row r="24" spans="1:19" ht="26">
      <c r="A24" s="59">
        <v>4</v>
      </c>
      <c r="B24" s="58" t="s">
        <v>383</v>
      </c>
      <c r="C24" s="71"/>
      <c r="D24" s="30" t="s">
        <v>2505</v>
      </c>
      <c r="E24" s="59"/>
      <c r="F24" s="59"/>
      <c r="G24" s="59"/>
      <c r="H24" s="482" t="s">
        <v>2871</v>
      </c>
      <c r="I24" s="58" t="s">
        <v>2633</v>
      </c>
      <c r="J24" s="526"/>
      <c r="K24" s="58"/>
      <c r="L24" s="58"/>
      <c r="M24" s="58"/>
      <c r="N24" s="58"/>
      <c r="O24" s="58"/>
      <c r="P24" s="58"/>
      <c r="Q24" s="58"/>
      <c r="R24" s="58"/>
      <c r="S24" s="58"/>
    </row>
    <row r="25" spans="1:19" ht="26">
      <c r="A25" s="59">
        <v>4</v>
      </c>
      <c r="B25" s="58" t="s">
        <v>384</v>
      </c>
      <c r="C25" s="71"/>
      <c r="D25" s="30" t="s">
        <v>2506</v>
      </c>
      <c r="E25" s="59"/>
      <c r="F25" s="59"/>
      <c r="G25" s="59"/>
      <c r="H25" s="482" t="s">
        <v>2871</v>
      </c>
      <c r="I25" s="58" t="s">
        <v>2835</v>
      </c>
      <c r="J25" s="526"/>
      <c r="K25" s="58"/>
      <c r="L25" s="58"/>
      <c r="M25" s="58"/>
      <c r="N25" s="58"/>
      <c r="O25" s="58"/>
      <c r="P25" s="58"/>
      <c r="Q25" s="58"/>
      <c r="R25" s="58"/>
      <c r="S25" s="58"/>
    </row>
    <row r="26" spans="1:19" ht="26">
      <c r="A26" s="59">
        <v>4</v>
      </c>
      <c r="B26" s="58" t="s">
        <v>385</v>
      </c>
      <c r="C26" s="71"/>
      <c r="D26" s="30" t="s">
        <v>2507</v>
      </c>
      <c r="E26" s="59"/>
      <c r="F26" s="59"/>
      <c r="G26" s="59"/>
      <c r="H26" s="30" t="s">
        <v>2871</v>
      </c>
      <c r="I26" s="58" t="s">
        <v>2835</v>
      </c>
      <c r="J26" s="526"/>
      <c r="K26" s="58"/>
      <c r="L26" s="58"/>
      <c r="M26" s="58"/>
      <c r="N26" s="58"/>
      <c r="O26" s="58"/>
      <c r="P26" s="58"/>
      <c r="Q26" s="58"/>
      <c r="R26" s="58"/>
      <c r="S26" s="58"/>
    </row>
    <row r="27" spans="1:19" ht="91">
      <c r="A27" s="59">
        <v>4</v>
      </c>
      <c r="B27" s="58" t="s">
        <v>386</v>
      </c>
      <c r="C27" s="71"/>
      <c r="D27" s="30" t="s">
        <v>2508</v>
      </c>
      <c r="E27" s="59"/>
      <c r="F27" s="59"/>
      <c r="G27" s="59"/>
      <c r="H27" s="30" t="s">
        <v>2890</v>
      </c>
      <c r="I27" s="58" t="s">
        <v>2835</v>
      </c>
      <c r="J27" s="526"/>
      <c r="K27" s="58"/>
      <c r="L27" s="58"/>
      <c r="M27" s="58"/>
      <c r="N27" s="58"/>
      <c r="O27" s="58"/>
      <c r="P27" s="58"/>
      <c r="Q27" s="58"/>
      <c r="R27" s="58"/>
      <c r="S27" s="58"/>
    </row>
    <row r="28" spans="1:19" ht="111.65" customHeight="1">
      <c r="A28" s="59">
        <v>4</v>
      </c>
      <c r="B28" s="58" t="s">
        <v>388</v>
      </c>
      <c r="C28" s="71"/>
      <c r="D28" s="30" t="s">
        <v>2509</v>
      </c>
      <c r="E28" s="59"/>
      <c r="F28" s="59"/>
      <c r="G28" s="59"/>
      <c r="H28" s="30" t="s">
        <v>3108</v>
      </c>
      <c r="I28" s="58" t="s">
        <v>2835</v>
      </c>
      <c r="J28" s="526"/>
      <c r="K28" s="58"/>
      <c r="L28" s="58"/>
      <c r="M28" s="58"/>
      <c r="N28" s="58"/>
      <c r="O28" s="58"/>
      <c r="P28" s="58"/>
      <c r="Q28" s="58"/>
      <c r="R28" s="58"/>
      <c r="S28" s="58"/>
    </row>
    <row r="29" spans="1:19" s="55" customFormat="1">
      <c r="A29" s="60">
        <v>4</v>
      </c>
      <c r="B29" s="60" t="s">
        <v>28</v>
      </c>
      <c r="C29" s="29" t="s">
        <v>391</v>
      </c>
      <c r="D29" s="29" t="s">
        <v>392</v>
      </c>
      <c r="E29" s="60"/>
      <c r="F29" s="60"/>
      <c r="G29" s="60"/>
      <c r="H29" s="60"/>
      <c r="I29" s="60"/>
      <c r="J29" s="527"/>
      <c r="K29" s="60"/>
      <c r="L29" s="60"/>
      <c r="M29" s="60"/>
      <c r="N29" s="60"/>
      <c r="O29" s="60"/>
      <c r="P29" s="60"/>
      <c r="Q29" s="60"/>
      <c r="R29" s="60"/>
      <c r="S29" s="60"/>
    </row>
    <row r="30" spans="1:19" ht="52">
      <c r="A30" s="59">
        <v>4</v>
      </c>
      <c r="B30" s="58" t="s">
        <v>29</v>
      </c>
      <c r="C30" s="30" t="s">
        <v>393</v>
      </c>
      <c r="D30" s="30" t="s">
        <v>394</v>
      </c>
      <c r="E30" s="59"/>
      <c r="F30" s="59"/>
      <c r="G30" s="59"/>
      <c r="H30" s="30" t="s">
        <v>2891</v>
      </c>
      <c r="I30" s="58" t="s">
        <v>2633</v>
      </c>
      <c r="J30" s="526"/>
      <c r="K30" s="58"/>
      <c r="L30" s="58"/>
      <c r="M30" s="58"/>
      <c r="N30" s="58"/>
      <c r="O30" s="58"/>
      <c r="P30" s="58"/>
      <c r="Q30" s="58"/>
      <c r="R30" s="58"/>
      <c r="S30" s="58"/>
    </row>
    <row r="31" spans="1:19" ht="39">
      <c r="A31" s="59">
        <v>4</v>
      </c>
      <c r="B31" s="58" t="s">
        <v>198</v>
      </c>
      <c r="C31" s="30" t="s">
        <v>395</v>
      </c>
      <c r="D31" s="30" t="s">
        <v>2510</v>
      </c>
      <c r="E31" s="59"/>
      <c r="F31" s="59"/>
      <c r="G31" s="59"/>
      <c r="H31" s="30" t="s">
        <v>2891</v>
      </c>
      <c r="I31" s="58" t="s">
        <v>2633</v>
      </c>
      <c r="J31" s="526"/>
      <c r="K31" s="58"/>
      <c r="L31" s="58"/>
      <c r="M31" s="58"/>
      <c r="N31" s="58"/>
      <c r="O31" s="58"/>
      <c r="P31" s="58"/>
      <c r="Q31" s="58"/>
      <c r="R31" s="58"/>
      <c r="S31" s="58"/>
    </row>
    <row r="32" spans="1:19" s="55" customFormat="1">
      <c r="A32" s="60">
        <v>4</v>
      </c>
      <c r="B32" s="60" t="s">
        <v>30</v>
      </c>
      <c r="C32" s="29" t="s">
        <v>396</v>
      </c>
      <c r="D32" s="29" t="s">
        <v>397</v>
      </c>
      <c r="E32" s="60"/>
      <c r="F32" s="60"/>
      <c r="G32" s="60"/>
      <c r="H32" s="60"/>
      <c r="I32" s="60"/>
      <c r="J32" s="527"/>
      <c r="K32" s="60"/>
      <c r="L32" s="60"/>
      <c r="M32" s="60"/>
      <c r="N32" s="60"/>
      <c r="O32" s="60"/>
      <c r="P32" s="60"/>
      <c r="Q32" s="60"/>
      <c r="R32" s="60"/>
      <c r="S32" s="60"/>
    </row>
    <row r="33" spans="1:19" ht="143">
      <c r="A33" s="59">
        <v>4</v>
      </c>
      <c r="B33" s="58" t="s">
        <v>31</v>
      </c>
      <c r="C33" s="30" t="s">
        <v>398</v>
      </c>
      <c r="D33" s="30" t="s">
        <v>3101</v>
      </c>
      <c r="E33" s="59"/>
      <c r="F33" s="59"/>
      <c r="G33" s="59"/>
      <c r="H33" s="30" t="s">
        <v>3099</v>
      </c>
      <c r="I33" s="58" t="s">
        <v>2835</v>
      </c>
      <c r="J33" s="41" t="s">
        <v>3100</v>
      </c>
      <c r="K33" s="58"/>
      <c r="L33" s="58"/>
      <c r="M33" s="58"/>
      <c r="N33" s="58"/>
      <c r="O33" s="58"/>
      <c r="P33" s="58"/>
      <c r="Q33" s="58"/>
      <c r="R33" s="58"/>
      <c r="S33" s="58"/>
    </row>
    <row r="34" spans="1:19" ht="72.650000000000006" customHeight="1">
      <c r="A34" s="59">
        <v>4</v>
      </c>
      <c r="B34" s="58" t="s">
        <v>206</v>
      </c>
      <c r="C34" s="30" t="s">
        <v>399</v>
      </c>
      <c r="D34" s="30" t="s">
        <v>3102</v>
      </c>
      <c r="E34" s="59"/>
      <c r="F34" s="59"/>
      <c r="G34" s="59"/>
      <c r="H34" s="30" t="s">
        <v>2872</v>
      </c>
      <c r="I34" s="58" t="s">
        <v>2835</v>
      </c>
      <c r="J34" s="526"/>
      <c r="K34" s="58"/>
      <c r="L34" s="58"/>
      <c r="M34" s="58"/>
      <c r="N34" s="58"/>
      <c r="O34" s="58"/>
      <c r="P34" s="58"/>
      <c r="Q34" s="58"/>
      <c r="R34" s="58"/>
      <c r="S34" s="58"/>
    </row>
    <row r="35" spans="1:19" ht="52">
      <c r="A35" s="59">
        <v>4</v>
      </c>
      <c r="B35" s="58" t="s">
        <v>209</v>
      </c>
      <c r="C35" s="30" t="s">
        <v>400</v>
      </c>
      <c r="D35" s="30" t="s">
        <v>401</v>
      </c>
      <c r="E35" s="59"/>
      <c r="F35" s="59"/>
      <c r="G35" s="59"/>
      <c r="H35" s="30" t="s">
        <v>2892</v>
      </c>
      <c r="I35" s="58" t="s">
        <v>2835</v>
      </c>
      <c r="J35" s="526"/>
      <c r="K35" s="58"/>
      <c r="L35" s="58"/>
      <c r="M35" s="58"/>
      <c r="N35" s="58"/>
      <c r="O35" s="58"/>
      <c r="P35" s="58"/>
      <c r="Q35" s="58"/>
      <c r="R35" s="58"/>
      <c r="S35" s="58"/>
    </row>
    <row r="36" spans="1:19" s="55" customFormat="1">
      <c r="A36" s="60">
        <v>4</v>
      </c>
      <c r="B36" s="60" t="s">
        <v>32</v>
      </c>
      <c r="C36" s="29" t="s">
        <v>402</v>
      </c>
      <c r="D36" s="29" t="s">
        <v>403</v>
      </c>
      <c r="E36" s="60"/>
      <c r="F36" s="60"/>
      <c r="G36" s="60"/>
      <c r="H36" s="60"/>
      <c r="I36" s="60"/>
      <c r="J36" s="527"/>
      <c r="K36" s="60"/>
      <c r="L36" s="60"/>
      <c r="M36" s="60"/>
      <c r="N36" s="60"/>
      <c r="O36" s="60"/>
      <c r="P36" s="60"/>
      <c r="Q36" s="60"/>
      <c r="R36" s="60"/>
      <c r="S36" s="60"/>
    </row>
    <row r="37" spans="1:19" ht="65.150000000000006" customHeight="1">
      <c r="A37" s="59">
        <v>4</v>
      </c>
      <c r="B37" s="58" t="s">
        <v>213</v>
      </c>
      <c r="C37" s="30" t="s">
        <v>404</v>
      </c>
      <c r="D37" s="30" t="s">
        <v>3103</v>
      </c>
      <c r="E37" s="59"/>
      <c r="F37" s="59"/>
      <c r="G37" s="59"/>
      <c r="H37" s="30" t="s">
        <v>2893</v>
      </c>
      <c r="I37" s="58" t="s">
        <v>2835</v>
      </c>
      <c r="J37" s="526"/>
      <c r="K37" s="58"/>
      <c r="L37" s="58"/>
      <c r="M37" s="58"/>
      <c r="N37" s="58"/>
      <c r="O37" s="58"/>
      <c r="P37" s="58"/>
      <c r="Q37" s="58"/>
      <c r="R37" s="58"/>
      <c r="S37" s="58"/>
    </row>
    <row r="38" spans="1:19" ht="52">
      <c r="A38" s="59">
        <v>4</v>
      </c>
      <c r="B38" s="58" t="s">
        <v>214</v>
      </c>
      <c r="C38" s="30" t="s">
        <v>405</v>
      </c>
      <c r="D38" s="30" t="s">
        <v>2511</v>
      </c>
      <c r="E38" s="59"/>
      <c r="F38" s="59"/>
      <c r="G38" s="59"/>
      <c r="H38" s="30" t="s">
        <v>2894</v>
      </c>
      <c r="I38" s="58" t="s">
        <v>2835</v>
      </c>
      <c r="J38" s="526"/>
      <c r="K38" s="58"/>
      <c r="L38" s="58"/>
      <c r="M38" s="58"/>
      <c r="N38" s="58"/>
      <c r="O38" s="58"/>
      <c r="P38" s="58"/>
      <c r="Q38" s="58"/>
      <c r="R38" s="58"/>
      <c r="S38" s="58"/>
    </row>
    <row r="39" spans="1:19" s="55" customFormat="1" ht="52">
      <c r="A39" s="60">
        <v>4</v>
      </c>
      <c r="B39" s="60" t="s">
        <v>33</v>
      </c>
      <c r="C39" s="29" t="s">
        <v>2512</v>
      </c>
      <c r="D39" s="29" t="s">
        <v>2513</v>
      </c>
      <c r="E39" s="60"/>
      <c r="F39" s="60"/>
      <c r="G39" s="60"/>
      <c r="H39" s="60"/>
      <c r="I39" s="60"/>
      <c r="J39" s="527"/>
      <c r="K39" s="60"/>
      <c r="L39" s="60"/>
      <c r="M39" s="60"/>
      <c r="N39" s="60"/>
      <c r="O39" s="60"/>
      <c r="P39" s="60"/>
      <c r="Q39" s="60"/>
      <c r="R39" s="60"/>
      <c r="S39" s="60"/>
    </row>
    <row r="40" spans="1:19" ht="26">
      <c r="A40" s="59">
        <v>4</v>
      </c>
      <c r="B40" s="58" t="s">
        <v>222</v>
      </c>
      <c r="C40" s="30" t="s">
        <v>406</v>
      </c>
      <c r="D40" s="30" t="s">
        <v>407</v>
      </c>
      <c r="E40" s="59"/>
      <c r="F40" s="59"/>
      <c r="G40" s="59"/>
      <c r="H40" s="482" t="s">
        <v>2895</v>
      </c>
      <c r="I40" s="58" t="s">
        <v>2633</v>
      </c>
      <c r="J40" s="526"/>
      <c r="K40" s="58"/>
      <c r="L40" s="58"/>
      <c r="M40" s="58"/>
      <c r="N40" s="58"/>
      <c r="O40" s="58"/>
      <c r="P40" s="58"/>
      <c r="Q40" s="58"/>
      <c r="R40" s="58"/>
      <c r="S40" s="58"/>
    </row>
    <row r="41" spans="1:19" ht="91">
      <c r="A41" s="59">
        <v>4</v>
      </c>
      <c r="B41" s="58" t="s">
        <v>225</v>
      </c>
      <c r="C41" s="30" t="s">
        <v>408</v>
      </c>
      <c r="D41" s="30" t="s">
        <v>3104</v>
      </c>
      <c r="E41" s="59"/>
      <c r="F41" s="59"/>
      <c r="G41" s="59"/>
      <c r="H41" s="482" t="s">
        <v>2896</v>
      </c>
      <c r="I41" s="58" t="s">
        <v>2835</v>
      </c>
      <c r="J41" s="526"/>
      <c r="K41" s="58"/>
      <c r="L41" s="58"/>
      <c r="M41" s="58"/>
      <c r="N41" s="58"/>
      <c r="O41" s="58"/>
      <c r="P41" s="58"/>
      <c r="Q41" s="58"/>
      <c r="R41" s="58"/>
      <c r="S41" s="58"/>
    </row>
    <row r="42" spans="1:19" ht="78">
      <c r="A42" s="59">
        <v>4</v>
      </c>
      <c r="B42" s="58" t="s">
        <v>226</v>
      </c>
      <c r="C42" s="30" t="s">
        <v>409</v>
      </c>
      <c r="D42" s="30" t="s">
        <v>3105</v>
      </c>
      <c r="E42" s="59"/>
      <c r="F42" s="59"/>
      <c r="G42" s="59"/>
      <c r="H42" s="482" t="s">
        <v>2895</v>
      </c>
      <c r="I42" s="58" t="s">
        <v>2633</v>
      </c>
      <c r="J42" s="526"/>
      <c r="K42" s="58"/>
      <c r="L42" s="58"/>
      <c r="M42" s="58"/>
      <c r="N42" s="58"/>
      <c r="O42" s="58"/>
      <c r="P42" s="58"/>
      <c r="Q42" s="58"/>
      <c r="R42" s="58"/>
      <c r="S42" s="58"/>
    </row>
    <row r="43" spans="1:19" ht="52">
      <c r="A43" s="59">
        <v>4</v>
      </c>
      <c r="B43" s="58" t="s">
        <v>410</v>
      </c>
      <c r="C43" s="30" t="s">
        <v>411</v>
      </c>
      <c r="D43" s="30" t="s">
        <v>412</v>
      </c>
      <c r="E43" s="59"/>
      <c r="F43" s="59"/>
      <c r="G43" s="59"/>
      <c r="H43" s="482" t="s">
        <v>2897</v>
      </c>
      <c r="I43" s="58" t="s">
        <v>2835</v>
      </c>
      <c r="J43" s="526"/>
      <c r="K43" s="58"/>
      <c r="L43" s="58"/>
      <c r="M43" s="58"/>
      <c r="N43" s="58"/>
      <c r="O43" s="58"/>
      <c r="P43" s="58"/>
      <c r="Q43" s="58"/>
      <c r="R43" s="58"/>
      <c r="S43" s="58"/>
    </row>
    <row r="44" spans="1:19" ht="133" customHeight="1">
      <c r="A44" s="59">
        <v>4</v>
      </c>
      <c r="B44" s="58" t="s">
        <v>2514</v>
      </c>
      <c r="C44" s="30"/>
      <c r="D44" s="30" t="s">
        <v>2515</v>
      </c>
      <c r="E44" s="59"/>
      <c r="F44" s="59"/>
      <c r="G44" s="59"/>
      <c r="H44" s="482" t="s">
        <v>3109</v>
      </c>
      <c r="I44" s="58" t="s">
        <v>2835</v>
      </c>
      <c r="J44" s="526"/>
      <c r="K44" s="58"/>
      <c r="L44" s="58"/>
      <c r="M44" s="58"/>
      <c r="N44" s="58"/>
      <c r="O44" s="58"/>
      <c r="P44" s="58"/>
      <c r="Q44" s="58"/>
      <c r="R44" s="58"/>
      <c r="S44" s="58"/>
    </row>
    <row r="45" spans="1:19" ht="39">
      <c r="A45" s="59">
        <v>4</v>
      </c>
      <c r="B45" s="58" t="s">
        <v>2516</v>
      </c>
      <c r="C45" s="30"/>
      <c r="D45" s="30" t="s">
        <v>2517</v>
      </c>
      <c r="E45" s="59"/>
      <c r="F45" s="59"/>
      <c r="G45" s="59"/>
      <c r="H45" s="30" t="s">
        <v>3110</v>
      </c>
      <c r="I45" s="58" t="s">
        <v>2835</v>
      </c>
      <c r="J45" s="526"/>
      <c r="K45" s="58"/>
      <c r="L45" s="58"/>
      <c r="M45" s="58"/>
      <c r="N45" s="58"/>
      <c r="O45" s="58"/>
      <c r="P45" s="58"/>
      <c r="Q45" s="58"/>
      <c r="R45" s="58"/>
      <c r="S45" s="58"/>
    </row>
    <row r="46" spans="1:19" s="55" customFormat="1">
      <c r="A46" s="60">
        <v>4</v>
      </c>
      <c r="B46" s="60" t="s">
        <v>34</v>
      </c>
      <c r="C46" s="29" t="s">
        <v>413</v>
      </c>
      <c r="D46" s="29" t="s">
        <v>414</v>
      </c>
      <c r="E46" s="60"/>
      <c r="F46" s="60"/>
      <c r="G46" s="60"/>
      <c r="H46" s="60"/>
      <c r="I46" s="60"/>
      <c r="J46" s="527"/>
      <c r="K46" s="60"/>
      <c r="L46" s="60"/>
      <c r="M46" s="60"/>
      <c r="N46" s="60"/>
      <c r="O46" s="60"/>
      <c r="P46" s="60"/>
      <c r="Q46" s="60"/>
      <c r="R46" s="60"/>
      <c r="S46" s="60"/>
    </row>
    <row r="47" spans="1:19" ht="91">
      <c r="A47" s="59">
        <v>4</v>
      </c>
      <c r="B47" s="58" t="s">
        <v>90</v>
      </c>
      <c r="C47" s="30" t="s">
        <v>415</v>
      </c>
      <c r="D47" s="30" t="s">
        <v>416</v>
      </c>
      <c r="E47" s="59"/>
      <c r="F47" s="59"/>
      <c r="G47" s="59"/>
      <c r="H47" s="482" t="s">
        <v>2898</v>
      </c>
      <c r="I47" s="58" t="s">
        <v>2835</v>
      </c>
      <c r="J47" s="526"/>
      <c r="K47" s="58"/>
      <c r="L47" s="58"/>
      <c r="M47" s="58"/>
      <c r="N47" s="58"/>
      <c r="O47" s="58"/>
      <c r="P47" s="58"/>
      <c r="Q47" s="58"/>
      <c r="R47" s="58"/>
      <c r="S47" s="58"/>
    </row>
    <row r="48" spans="1:19" ht="112.5" customHeight="1">
      <c r="A48" s="59">
        <v>4</v>
      </c>
      <c r="B48" s="58" t="s">
        <v>230</v>
      </c>
      <c r="C48" s="30" t="s">
        <v>417</v>
      </c>
      <c r="D48" s="30" t="s">
        <v>418</v>
      </c>
      <c r="E48" s="59"/>
      <c r="F48" s="59"/>
      <c r="G48" s="59"/>
      <c r="H48" s="482" t="s">
        <v>2899</v>
      </c>
      <c r="I48" s="58" t="s">
        <v>2835</v>
      </c>
      <c r="J48" s="526"/>
      <c r="K48" s="58"/>
      <c r="L48" s="58"/>
      <c r="M48" s="58"/>
      <c r="N48" s="58"/>
      <c r="O48" s="58"/>
      <c r="P48" s="58"/>
      <c r="Q48" s="58"/>
      <c r="R48" s="58"/>
      <c r="S48" s="58"/>
    </row>
    <row r="49" spans="1:19" ht="72.650000000000006" customHeight="1">
      <c r="A49" s="59">
        <v>4</v>
      </c>
      <c r="B49" s="58" t="s">
        <v>91</v>
      </c>
      <c r="C49" s="30" t="s">
        <v>419</v>
      </c>
      <c r="D49" s="30" t="s">
        <v>420</v>
      </c>
      <c r="E49" s="59"/>
      <c r="F49" s="59"/>
      <c r="G49" s="59"/>
      <c r="H49" s="482" t="s">
        <v>2900</v>
      </c>
      <c r="I49" s="58" t="s">
        <v>2835</v>
      </c>
      <c r="J49" s="526"/>
      <c r="K49" s="58"/>
      <c r="L49" s="58"/>
      <c r="M49" s="58"/>
      <c r="N49" s="58"/>
      <c r="O49" s="58"/>
      <c r="P49" s="58"/>
      <c r="Q49" s="58"/>
      <c r="R49" s="58"/>
      <c r="S49" s="58"/>
    </row>
    <row r="50" spans="1:19" ht="104.15" customHeight="1">
      <c r="A50" s="59">
        <v>4</v>
      </c>
      <c r="B50" s="58" t="s">
        <v>235</v>
      </c>
      <c r="C50" s="30" t="s">
        <v>421</v>
      </c>
      <c r="D50" s="30" t="s">
        <v>422</v>
      </c>
      <c r="E50" s="59"/>
      <c r="F50" s="59"/>
      <c r="G50" s="59"/>
      <c r="H50" s="482" t="s">
        <v>3111</v>
      </c>
      <c r="I50" s="58" t="s">
        <v>2835</v>
      </c>
      <c r="J50" s="526"/>
      <c r="K50" s="58"/>
      <c r="L50" s="58"/>
      <c r="M50" s="58"/>
      <c r="N50" s="58"/>
      <c r="O50" s="58"/>
      <c r="P50" s="58"/>
      <c r="Q50" s="58"/>
      <c r="R50" s="58"/>
      <c r="S50" s="58"/>
    </row>
    <row r="51" spans="1:19" s="55" customFormat="1" ht="26">
      <c r="A51" s="60">
        <v>4</v>
      </c>
      <c r="B51" s="60" t="s">
        <v>92</v>
      </c>
      <c r="C51" s="29" t="s">
        <v>2518</v>
      </c>
      <c r="D51" s="29" t="s">
        <v>2519</v>
      </c>
      <c r="E51" s="60"/>
      <c r="F51" s="60"/>
      <c r="G51" s="60"/>
      <c r="H51" s="60"/>
      <c r="I51" s="60"/>
      <c r="J51" s="527"/>
      <c r="K51" s="60"/>
      <c r="L51" s="60"/>
      <c r="M51" s="60"/>
      <c r="N51" s="60"/>
      <c r="O51" s="60"/>
      <c r="P51" s="60"/>
      <c r="Q51" s="60"/>
      <c r="R51" s="60"/>
      <c r="S51" s="60"/>
    </row>
    <row r="52" spans="1:19" ht="94" customHeight="1">
      <c r="A52" s="59">
        <v>4</v>
      </c>
      <c r="B52" s="58" t="s">
        <v>247</v>
      </c>
      <c r="C52" s="30" t="s">
        <v>423</v>
      </c>
      <c r="D52" s="30" t="s">
        <v>2520</v>
      </c>
      <c r="E52" s="59"/>
      <c r="F52" s="59"/>
      <c r="G52" s="59"/>
      <c r="H52" s="482" t="s">
        <v>2901</v>
      </c>
      <c r="I52" s="58" t="s">
        <v>2835</v>
      </c>
      <c r="J52" s="526"/>
      <c r="K52" s="58"/>
      <c r="L52" s="58"/>
      <c r="M52" s="58"/>
      <c r="N52" s="58"/>
      <c r="O52" s="58"/>
      <c r="P52" s="58"/>
      <c r="Q52" s="58"/>
      <c r="R52" s="58"/>
      <c r="S52" s="58"/>
    </row>
    <row r="53" spans="1:19" ht="85.5" customHeight="1">
      <c r="A53" s="59">
        <v>4</v>
      </c>
      <c r="B53" s="58" t="s">
        <v>424</v>
      </c>
      <c r="C53" s="30" t="s">
        <v>425</v>
      </c>
      <c r="D53" s="30" t="s">
        <v>2521</v>
      </c>
      <c r="E53" s="59"/>
      <c r="F53" s="59"/>
      <c r="G53" s="59"/>
      <c r="H53" s="482" t="s">
        <v>2901</v>
      </c>
      <c r="I53" s="58" t="s">
        <v>2835</v>
      </c>
      <c r="J53" s="526"/>
      <c r="K53" s="58"/>
      <c r="L53" s="58"/>
      <c r="M53" s="58"/>
      <c r="N53" s="58"/>
      <c r="O53" s="58"/>
      <c r="P53" s="58"/>
      <c r="Q53" s="58"/>
      <c r="R53" s="58"/>
      <c r="S53" s="58"/>
    </row>
    <row r="54" spans="1:19" ht="59.5" customHeight="1">
      <c r="A54" s="59">
        <v>4</v>
      </c>
      <c r="B54" s="58" t="s">
        <v>426</v>
      </c>
      <c r="C54" s="30" t="s">
        <v>427</v>
      </c>
      <c r="D54" s="30" t="s">
        <v>428</v>
      </c>
      <c r="E54" s="59"/>
      <c r="F54" s="59"/>
      <c r="G54" s="59"/>
      <c r="H54" s="482" t="s">
        <v>2873</v>
      </c>
      <c r="I54" s="58" t="s">
        <v>2835</v>
      </c>
      <c r="J54" s="526"/>
      <c r="K54" s="58"/>
      <c r="L54" s="58"/>
      <c r="M54" s="58"/>
      <c r="N54" s="58"/>
      <c r="O54" s="58"/>
      <c r="P54" s="58"/>
      <c r="Q54" s="58"/>
      <c r="R54" s="58"/>
      <c r="S54" s="58"/>
    </row>
    <row r="55" spans="1:19" ht="59.5" customHeight="1">
      <c r="A55" s="59">
        <v>4</v>
      </c>
      <c r="B55" s="58" t="s">
        <v>429</v>
      </c>
      <c r="C55" s="30" t="s">
        <v>430</v>
      </c>
      <c r="D55" s="30" t="s">
        <v>2522</v>
      </c>
      <c r="E55" s="59"/>
      <c r="F55" s="59"/>
      <c r="G55" s="59"/>
      <c r="H55" s="482" t="s">
        <v>2874</v>
      </c>
      <c r="I55" s="58" t="s">
        <v>2835</v>
      </c>
      <c r="J55" s="526"/>
      <c r="K55" s="58"/>
      <c r="L55" s="58"/>
      <c r="M55" s="58"/>
      <c r="N55" s="58"/>
      <c r="O55" s="58"/>
      <c r="P55" s="58"/>
      <c r="Q55" s="58"/>
      <c r="R55" s="58"/>
      <c r="S55" s="58"/>
    </row>
    <row r="56" spans="1:19" ht="91">
      <c r="A56" s="59">
        <v>4</v>
      </c>
      <c r="B56" s="58" t="s">
        <v>431</v>
      </c>
      <c r="C56" s="30" t="s">
        <v>432</v>
      </c>
      <c r="D56" s="30" t="s">
        <v>2523</v>
      </c>
      <c r="E56" s="59"/>
      <c r="F56" s="59"/>
      <c r="G56" s="59"/>
      <c r="H56" s="482" t="s">
        <v>2875</v>
      </c>
      <c r="I56" s="58" t="s">
        <v>2835</v>
      </c>
      <c r="J56" s="526"/>
      <c r="K56" s="58"/>
      <c r="L56" s="58"/>
      <c r="M56" s="58"/>
      <c r="N56" s="58"/>
      <c r="O56" s="58"/>
      <c r="P56" s="58"/>
      <c r="Q56" s="58"/>
      <c r="R56" s="58"/>
      <c r="S56" s="58"/>
    </row>
    <row r="57" spans="1:19" ht="39">
      <c r="A57" s="59">
        <v>4</v>
      </c>
      <c r="B57" s="58" t="s">
        <v>433</v>
      </c>
      <c r="D57" s="30" t="s">
        <v>2524</v>
      </c>
      <c r="E57" s="59"/>
      <c r="F57" s="59"/>
      <c r="G57" s="59"/>
      <c r="H57" s="482" t="s">
        <v>2876</v>
      </c>
      <c r="I57" s="58" t="s">
        <v>2835</v>
      </c>
      <c r="J57" s="526"/>
      <c r="K57" s="58"/>
      <c r="L57" s="58"/>
      <c r="M57" s="58"/>
      <c r="N57" s="58"/>
      <c r="O57" s="58"/>
      <c r="P57" s="58"/>
      <c r="Q57" s="58"/>
      <c r="R57" s="58"/>
      <c r="S57" s="58"/>
    </row>
    <row r="58" spans="1:19" s="55" customFormat="1">
      <c r="A58" s="60">
        <v>4</v>
      </c>
      <c r="B58" s="60" t="s">
        <v>93</v>
      </c>
      <c r="C58" s="29" t="s">
        <v>434</v>
      </c>
      <c r="D58" s="29" t="s">
        <v>435</v>
      </c>
      <c r="E58" s="60"/>
      <c r="F58" s="60"/>
      <c r="G58" s="60"/>
      <c r="H58" s="60"/>
      <c r="I58" s="60"/>
      <c r="J58" s="527"/>
      <c r="K58" s="60"/>
      <c r="L58" s="60"/>
      <c r="M58" s="60"/>
      <c r="N58" s="60"/>
      <c r="O58" s="60"/>
      <c r="P58" s="60"/>
      <c r="Q58" s="60"/>
      <c r="R58" s="60"/>
      <c r="S58" s="60"/>
    </row>
    <row r="59" spans="1:19" ht="78">
      <c r="A59" s="59">
        <v>4</v>
      </c>
      <c r="B59" s="58" t="s">
        <v>248</v>
      </c>
      <c r="C59" s="30" t="s">
        <v>436</v>
      </c>
      <c r="D59" s="30" t="s">
        <v>437</v>
      </c>
      <c r="E59" s="59"/>
      <c r="F59" s="59"/>
      <c r="G59" s="59"/>
      <c r="H59" s="482" t="s">
        <v>2902</v>
      </c>
      <c r="I59" s="58" t="s">
        <v>2835</v>
      </c>
      <c r="J59" s="526"/>
      <c r="K59" s="58"/>
      <c r="L59" s="58"/>
      <c r="M59" s="58"/>
      <c r="N59" s="58"/>
      <c r="O59" s="58"/>
      <c r="P59" s="58"/>
      <c r="Q59" s="58"/>
      <c r="R59" s="58"/>
      <c r="S59" s="58"/>
    </row>
    <row r="60" spans="1:19" ht="52">
      <c r="A60" s="59">
        <v>4</v>
      </c>
      <c r="B60" s="58" t="s">
        <v>249</v>
      </c>
      <c r="C60" s="30" t="s">
        <v>438</v>
      </c>
      <c r="D60" s="30" t="s">
        <v>2525</v>
      </c>
      <c r="E60" s="59"/>
      <c r="F60" s="59"/>
      <c r="G60" s="59"/>
      <c r="H60" s="482" t="s">
        <v>2877</v>
      </c>
      <c r="I60" s="58" t="s">
        <v>2835</v>
      </c>
      <c r="J60" s="526"/>
      <c r="K60" s="58"/>
      <c r="L60" s="58"/>
      <c r="M60" s="58"/>
      <c r="N60" s="58"/>
      <c r="O60" s="58"/>
      <c r="P60" s="58"/>
      <c r="Q60" s="58"/>
      <c r="R60" s="58"/>
      <c r="S60" s="58"/>
    </row>
    <row r="61" spans="1:19" ht="52">
      <c r="A61" s="59">
        <v>4</v>
      </c>
      <c r="B61" s="58" t="s">
        <v>252</v>
      </c>
      <c r="C61" s="30" t="s">
        <v>439</v>
      </c>
      <c r="D61" s="30" t="s">
        <v>440</v>
      </c>
      <c r="E61" s="59"/>
      <c r="F61" s="59"/>
      <c r="G61" s="59"/>
      <c r="H61" s="482" t="s">
        <v>2878</v>
      </c>
      <c r="I61" s="58" t="s">
        <v>2835</v>
      </c>
      <c r="J61" s="526"/>
      <c r="K61" s="58"/>
      <c r="L61" s="58"/>
      <c r="M61" s="58"/>
      <c r="N61" s="58"/>
      <c r="O61" s="58"/>
      <c r="P61" s="58"/>
      <c r="Q61" s="58"/>
      <c r="R61" s="58"/>
      <c r="S61" s="58"/>
    </row>
    <row r="62" spans="1:19" ht="52">
      <c r="A62" s="59">
        <v>4</v>
      </c>
      <c r="B62" s="58" t="s">
        <v>253</v>
      </c>
      <c r="C62" s="30" t="s">
        <v>441</v>
      </c>
      <c r="D62" s="30" t="s">
        <v>442</v>
      </c>
      <c r="E62" s="59"/>
      <c r="F62" s="59"/>
      <c r="G62" s="59"/>
      <c r="H62" s="482" t="s">
        <v>2879</v>
      </c>
      <c r="I62" s="58" t="s">
        <v>2835</v>
      </c>
      <c r="J62" s="526"/>
      <c r="K62" s="58"/>
      <c r="L62" s="58"/>
      <c r="M62" s="58"/>
      <c r="N62" s="58"/>
      <c r="O62" s="58"/>
      <c r="P62" s="58"/>
      <c r="Q62" s="58"/>
      <c r="R62" s="58"/>
      <c r="S62" s="58"/>
    </row>
    <row r="63" spans="1:19" ht="52">
      <c r="A63" s="59">
        <v>4</v>
      </c>
      <c r="B63" s="58" t="s">
        <v>254</v>
      </c>
      <c r="C63" s="30" t="s">
        <v>443</v>
      </c>
      <c r="D63" s="30" t="s">
        <v>444</v>
      </c>
      <c r="E63" s="59"/>
      <c r="F63" s="59"/>
      <c r="G63" s="59"/>
      <c r="H63" s="482" t="s">
        <v>2903</v>
      </c>
      <c r="I63" s="58" t="s">
        <v>2835</v>
      </c>
      <c r="J63" s="526"/>
      <c r="K63" s="58"/>
      <c r="L63" s="58"/>
      <c r="M63" s="58"/>
      <c r="N63" s="58"/>
      <c r="O63" s="58"/>
      <c r="P63" s="58"/>
      <c r="Q63" s="58"/>
      <c r="R63" s="58"/>
      <c r="S63" s="58"/>
    </row>
    <row r="64" spans="1:19" s="378" customFormat="1">
      <c r="A64" s="362" t="s">
        <v>2251</v>
      </c>
      <c r="B64" s="362" t="s">
        <v>2251</v>
      </c>
      <c r="C64" s="530" t="s">
        <v>2252</v>
      </c>
      <c r="D64" s="513" t="s">
        <v>2252</v>
      </c>
      <c r="E64" s="438"/>
      <c r="F64" s="439"/>
      <c r="G64" s="439"/>
      <c r="H64" s="376"/>
      <c r="I64" s="376"/>
      <c r="J64" s="522"/>
      <c r="K64" s="376"/>
      <c r="L64" s="376"/>
      <c r="M64" s="376"/>
      <c r="N64" s="376"/>
      <c r="O64" s="376"/>
      <c r="P64" s="376"/>
      <c r="Q64" s="376"/>
      <c r="R64" s="376"/>
      <c r="S64" s="377"/>
    </row>
    <row r="65" spans="1:19" s="380" customFormat="1">
      <c r="A65" s="379"/>
      <c r="B65" s="379"/>
      <c r="C65" s="72" t="s">
        <v>2526</v>
      </c>
      <c r="D65" s="72" t="s">
        <v>2527</v>
      </c>
      <c r="E65" s="379"/>
      <c r="F65" s="379"/>
      <c r="G65" s="379"/>
      <c r="H65" s="379"/>
      <c r="I65" s="379"/>
      <c r="J65" s="528"/>
      <c r="K65" s="379"/>
      <c r="L65" s="379"/>
      <c r="M65" s="379"/>
      <c r="N65" s="379"/>
      <c r="O65" s="379"/>
      <c r="P65" s="379"/>
      <c r="Q65" s="379"/>
      <c r="R65" s="379"/>
      <c r="S65" s="37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DC6C-2B8D-448C-959B-09E1582C39B1}">
  <sheetPr>
    <tabColor theme="8" tint="-0.499984740745262"/>
  </sheetPr>
  <dimension ref="A1:H17"/>
  <sheetViews>
    <sheetView workbookViewId="0">
      <selection activeCell="B1" sqref="B1"/>
    </sheetView>
  </sheetViews>
  <sheetFormatPr defaultColWidth="8.7265625" defaultRowHeight="14.5"/>
  <cols>
    <col min="1" max="1" width="7.1796875" style="385" customWidth="1"/>
    <col min="2" max="2" width="57.54296875" style="385" bestFit="1" customWidth="1"/>
    <col min="3" max="3" width="58.54296875" style="385" bestFit="1" customWidth="1"/>
    <col min="4" max="16384" width="8.7265625" style="385"/>
  </cols>
  <sheetData>
    <row r="1" spans="1:8" ht="19">
      <c r="A1" s="381" t="s">
        <v>61</v>
      </c>
      <c r="B1" s="382"/>
      <c r="C1" s="382"/>
      <c r="D1" s="383"/>
      <c r="E1" s="384"/>
      <c r="F1" s="383"/>
      <c r="G1" s="383"/>
      <c r="H1" s="383"/>
    </row>
    <row r="2" spans="1:8" ht="19">
      <c r="A2" s="381"/>
      <c r="B2" s="382"/>
      <c r="C2" s="382"/>
      <c r="D2" s="383"/>
      <c r="E2" s="384"/>
      <c r="F2" s="383"/>
      <c r="G2" s="383"/>
      <c r="H2" s="383"/>
    </row>
    <row r="3" spans="1:8" ht="33.65" customHeight="1">
      <c r="A3" s="574" t="s">
        <v>60</v>
      </c>
      <c r="B3" s="575"/>
      <c r="C3" s="575"/>
      <c r="D3" s="386"/>
      <c r="E3" s="387"/>
      <c r="F3" s="386"/>
      <c r="G3" s="386"/>
      <c r="H3" s="386"/>
    </row>
    <row r="4" spans="1:8">
      <c r="A4" s="73" t="s">
        <v>2251</v>
      </c>
      <c r="B4" s="73" t="s">
        <v>2529</v>
      </c>
      <c r="C4" s="73" t="s">
        <v>2530</v>
      </c>
      <c r="D4" s="74" t="s">
        <v>12</v>
      </c>
      <c r="E4" s="74" t="s">
        <v>3</v>
      </c>
      <c r="F4" s="74" t="s">
        <v>4</v>
      </c>
      <c r="G4" s="74" t="s">
        <v>5</v>
      </c>
      <c r="H4" s="74" t="s">
        <v>6</v>
      </c>
    </row>
    <row r="5" spans="1:8" ht="24" customHeight="1">
      <c r="A5" s="49">
        <v>3</v>
      </c>
      <c r="B5" s="31" t="s">
        <v>112</v>
      </c>
      <c r="C5" s="31" t="s">
        <v>2531</v>
      </c>
      <c r="D5" s="75" t="s">
        <v>59</v>
      </c>
      <c r="E5" s="75" t="s">
        <v>59</v>
      </c>
      <c r="F5" s="75"/>
      <c r="G5" s="75" t="s">
        <v>59</v>
      </c>
      <c r="H5" s="76"/>
    </row>
    <row r="6" spans="1:8" ht="24" customHeight="1">
      <c r="A6" s="49">
        <v>4</v>
      </c>
      <c r="B6" s="31" t="s">
        <v>185</v>
      </c>
      <c r="C6" s="31" t="s">
        <v>2532</v>
      </c>
      <c r="D6" s="75" t="s">
        <v>59</v>
      </c>
      <c r="E6" s="75"/>
      <c r="F6" s="75" t="s">
        <v>59</v>
      </c>
      <c r="G6" s="75"/>
      <c r="H6" s="75" t="s">
        <v>59</v>
      </c>
    </row>
    <row r="7" spans="1:8" ht="24" customHeight="1">
      <c r="A7" s="49" t="s">
        <v>348</v>
      </c>
      <c r="B7" s="31" t="s">
        <v>445</v>
      </c>
      <c r="C7" s="31" t="s">
        <v>2533</v>
      </c>
      <c r="D7" s="75" t="s">
        <v>59</v>
      </c>
      <c r="E7" s="75"/>
      <c r="F7" s="75" t="s">
        <v>59</v>
      </c>
      <c r="G7" s="75"/>
      <c r="H7" s="75" t="s">
        <v>59</v>
      </c>
    </row>
    <row r="8" spans="1:8" ht="24" customHeight="1">
      <c r="A8" s="388" t="s">
        <v>2438</v>
      </c>
      <c r="B8" s="389" t="s">
        <v>2770</v>
      </c>
      <c r="C8" s="389" t="s">
        <v>2534</v>
      </c>
      <c r="D8" s="75" t="s">
        <v>59</v>
      </c>
      <c r="E8" s="75" t="s">
        <v>59</v>
      </c>
      <c r="F8" s="75"/>
      <c r="G8" s="75" t="s">
        <v>59</v>
      </c>
      <c r="H8" s="75"/>
    </row>
    <row r="9" spans="1:8">
      <c r="A9" s="73" t="s">
        <v>2498</v>
      </c>
      <c r="B9" s="73" t="s">
        <v>2535</v>
      </c>
      <c r="C9" s="73" t="s">
        <v>2535</v>
      </c>
      <c r="D9" s="74" t="s">
        <v>12</v>
      </c>
      <c r="E9" s="74" t="s">
        <v>3</v>
      </c>
      <c r="F9" s="74" t="s">
        <v>4</v>
      </c>
      <c r="G9" s="74" t="s">
        <v>5</v>
      </c>
      <c r="H9" s="74" t="s">
        <v>6</v>
      </c>
    </row>
    <row r="10" spans="1:8" s="392" customFormat="1" ht="24" customHeight="1">
      <c r="A10" s="61">
        <v>3</v>
      </c>
      <c r="B10" s="31" t="s">
        <v>2536</v>
      </c>
      <c r="C10" s="31" t="s">
        <v>2537</v>
      </c>
      <c r="D10" s="75" t="s">
        <v>59</v>
      </c>
      <c r="E10" s="75" t="s">
        <v>59</v>
      </c>
      <c r="F10" s="75" t="s">
        <v>59</v>
      </c>
      <c r="G10" s="75" t="s">
        <v>59</v>
      </c>
      <c r="H10" s="75" t="s">
        <v>59</v>
      </c>
    </row>
    <row r="11" spans="1:8" s="392" customFormat="1" ht="24" customHeight="1">
      <c r="A11" s="61">
        <v>4</v>
      </c>
      <c r="B11" s="31" t="s">
        <v>2538</v>
      </c>
      <c r="C11" s="31" t="s">
        <v>2539</v>
      </c>
      <c r="D11" s="75" t="s">
        <v>59</v>
      </c>
      <c r="E11" s="75" t="s">
        <v>59</v>
      </c>
      <c r="F11" s="75" t="s">
        <v>59</v>
      </c>
      <c r="G11" s="75" t="s">
        <v>59</v>
      </c>
      <c r="H11" s="75" t="s">
        <v>59</v>
      </c>
    </row>
    <row r="12" spans="1:8">
      <c r="A12" s="73" t="s">
        <v>2442</v>
      </c>
      <c r="B12" s="73" t="s">
        <v>2443</v>
      </c>
      <c r="C12" s="73" t="s">
        <v>2540</v>
      </c>
      <c r="D12" s="74" t="s">
        <v>12</v>
      </c>
      <c r="E12" s="74" t="s">
        <v>3</v>
      </c>
      <c r="F12" s="74" t="s">
        <v>4</v>
      </c>
      <c r="G12" s="74" t="s">
        <v>5</v>
      </c>
      <c r="H12" s="74" t="s">
        <v>6</v>
      </c>
    </row>
    <row r="13" spans="1:8" ht="27" customHeight="1">
      <c r="A13" s="49">
        <v>3</v>
      </c>
      <c r="B13" s="31" t="s">
        <v>2541</v>
      </c>
      <c r="C13" s="31" t="s">
        <v>2542</v>
      </c>
      <c r="D13" s="75" t="s">
        <v>59</v>
      </c>
      <c r="E13" s="75"/>
      <c r="F13" s="75" t="s">
        <v>59</v>
      </c>
      <c r="G13" s="75"/>
      <c r="H13" s="75" t="s">
        <v>59</v>
      </c>
    </row>
    <row r="14" spans="1:8" ht="27" hidden="1" customHeight="1">
      <c r="A14" s="49">
        <v>4</v>
      </c>
      <c r="B14" s="390" t="s">
        <v>2528</v>
      </c>
      <c r="C14" s="390" t="s">
        <v>2543</v>
      </c>
      <c r="D14" s="391"/>
      <c r="E14" s="391"/>
      <c r="F14" s="391"/>
      <c r="G14" s="391"/>
      <c r="H14" s="391"/>
    </row>
    <row r="15" spans="1:8" ht="27" customHeight="1">
      <c r="A15" s="49" t="s">
        <v>348</v>
      </c>
      <c r="B15" s="31" t="s">
        <v>2544</v>
      </c>
      <c r="C15" s="31" t="s">
        <v>2545</v>
      </c>
      <c r="D15" s="75" t="s">
        <v>59</v>
      </c>
      <c r="E15" s="75"/>
      <c r="F15" s="75" t="s">
        <v>59</v>
      </c>
      <c r="G15" s="75"/>
      <c r="H15" s="75" t="s">
        <v>59</v>
      </c>
    </row>
    <row r="16" spans="1:8" ht="27" customHeight="1">
      <c r="A16" s="49" t="s">
        <v>2438</v>
      </c>
      <c r="B16" s="31" t="s">
        <v>2546</v>
      </c>
      <c r="C16" s="31" t="s">
        <v>2547</v>
      </c>
      <c r="D16" s="75" t="s">
        <v>59</v>
      </c>
      <c r="E16" s="75" t="s">
        <v>59</v>
      </c>
      <c r="F16" s="75"/>
      <c r="G16" s="75" t="s">
        <v>59</v>
      </c>
      <c r="H16" s="75"/>
    </row>
    <row r="17" spans="1:8" ht="27" hidden="1" customHeight="1">
      <c r="A17" s="49" t="s">
        <v>2438</v>
      </c>
      <c r="B17" s="390" t="s">
        <v>2548</v>
      </c>
      <c r="C17" s="390" t="s">
        <v>2549</v>
      </c>
      <c r="D17" s="496"/>
      <c r="E17" s="496"/>
      <c r="F17" s="496"/>
      <c r="G17" s="496"/>
      <c r="H17" s="496"/>
    </row>
  </sheetData>
  <mergeCells count="1">
    <mergeCell ref="A3:C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7"/>
  <sheetViews>
    <sheetView workbookViewId="0"/>
  </sheetViews>
  <sheetFormatPr defaultColWidth="9.1796875" defaultRowHeight="14.5"/>
  <cols>
    <col min="1" max="1" width="8.1796875" style="88" customWidth="1"/>
    <col min="2" max="2" width="13.1796875" style="88" customWidth="1"/>
    <col min="3" max="3" width="25.81640625" style="88" customWidth="1"/>
    <col min="4" max="5" width="77.54296875" style="88" customWidth="1"/>
    <col min="6" max="6" width="9.26953125" style="88" customWidth="1"/>
    <col min="7" max="7" width="10.1796875" style="88" customWidth="1"/>
    <col min="8" max="9" width="69.54296875" style="88" customWidth="1"/>
    <col min="10" max="11" width="45.81640625" style="88" hidden="1" customWidth="1"/>
    <col min="12" max="256" width="9.1796875" style="92"/>
    <col min="257" max="257" width="8.1796875" style="92" customWidth="1"/>
    <col min="258" max="258" width="13.1796875" style="92" customWidth="1"/>
    <col min="259" max="259" width="5.26953125" style="92" customWidth="1"/>
    <col min="260" max="260" width="11" style="92" customWidth="1"/>
    <col min="261" max="261" width="11.81640625" style="92" customWidth="1"/>
    <col min="262" max="262" width="9.26953125" style="92" customWidth="1"/>
    <col min="263" max="263" width="10.1796875" style="92" customWidth="1"/>
    <col min="264" max="267" width="45.81640625" style="92" customWidth="1"/>
    <col min="268" max="512" width="9.1796875" style="92"/>
    <col min="513" max="513" width="8.1796875" style="92" customWidth="1"/>
    <col min="514" max="514" width="13.1796875" style="92" customWidth="1"/>
    <col min="515" max="515" width="5.26953125" style="92" customWidth="1"/>
    <col min="516" max="516" width="11" style="92" customWidth="1"/>
    <col min="517" max="517" width="11.81640625" style="92" customWidth="1"/>
    <col min="518" max="518" width="9.26953125" style="92" customWidth="1"/>
    <col min="519" max="519" width="10.1796875" style="92" customWidth="1"/>
    <col min="520" max="523" width="45.81640625" style="92" customWidth="1"/>
    <col min="524" max="768" width="9.1796875" style="92"/>
    <col min="769" max="769" width="8.1796875" style="92" customWidth="1"/>
    <col min="770" max="770" width="13.1796875" style="92" customWidth="1"/>
    <col min="771" max="771" width="5.26953125" style="92" customWidth="1"/>
    <col min="772" max="772" width="11" style="92" customWidth="1"/>
    <col min="773" max="773" width="11.81640625" style="92" customWidth="1"/>
    <col min="774" max="774" width="9.26953125" style="92" customWidth="1"/>
    <col min="775" max="775" width="10.1796875" style="92" customWidth="1"/>
    <col min="776" max="779" width="45.81640625" style="92" customWidth="1"/>
    <col min="780" max="1024" width="9.1796875" style="92"/>
    <col min="1025" max="1025" width="8.1796875" style="92" customWidth="1"/>
    <col min="1026" max="1026" width="13.1796875" style="92" customWidth="1"/>
    <col min="1027" max="1027" width="5.26953125" style="92" customWidth="1"/>
    <col min="1028" max="1028" width="11" style="92" customWidth="1"/>
    <col min="1029" max="1029" width="11.81640625" style="92" customWidth="1"/>
    <col min="1030" max="1030" width="9.26953125" style="92" customWidth="1"/>
    <col min="1031" max="1031" width="10.1796875" style="92" customWidth="1"/>
    <col min="1032" max="1035" width="45.81640625" style="92" customWidth="1"/>
    <col min="1036" max="1280" width="9.1796875" style="92"/>
    <col min="1281" max="1281" width="8.1796875" style="92" customWidth="1"/>
    <col min="1282" max="1282" width="13.1796875" style="92" customWidth="1"/>
    <col min="1283" max="1283" width="5.26953125" style="92" customWidth="1"/>
    <col min="1284" max="1284" width="11" style="92" customWidth="1"/>
    <col min="1285" max="1285" width="11.81640625" style="92" customWidth="1"/>
    <col min="1286" max="1286" width="9.26953125" style="92" customWidth="1"/>
    <col min="1287" max="1287" width="10.1796875" style="92" customWidth="1"/>
    <col min="1288" max="1291" width="45.81640625" style="92" customWidth="1"/>
    <col min="1292" max="1536" width="9.1796875" style="92"/>
    <col min="1537" max="1537" width="8.1796875" style="92" customWidth="1"/>
    <col min="1538" max="1538" width="13.1796875" style="92" customWidth="1"/>
    <col min="1539" max="1539" width="5.26953125" style="92" customWidth="1"/>
    <col min="1540" max="1540" width="11" style="92" customWidth="1"/>
    <col min="1541" max="1541" width="11.81640625" style="92" customWidth="1"/>
    <col min="1542" max="1542" width="9.26953125" style="92" customWidth="1"/>
    <col min="1543" max="1543" width="10.1796875" style="92" customWidth="1"/>
    <col min="1544" max="1547" width="45.81640625" style="92" customWidth="1"/>
    <col min="1548" max="1792" width="9.1796875" style="92"/>
    <col min="1793" max="1793" width="8.1796875" style="92" customWidth="1"/>
    <col min="1794" max="1794" width="13.1796875" style="92" customWidth="1"/>
    <col min="1795" max="1795" width="5.26953125" style="92" customWidth="1"/>
    <col min="1796" max="1796" width="11" style="92" customWidth="1"/>
    <col min="1797" max="1797" width="11.81640625" style="92" customWidth="1"/>
    <col min="1798" max="1798" width="9.26953125" style="92" customWidth="1"/>
    <col min="1799" max="1799" width="10.1796875" style="92" customWidth="1"/>
    <col min="1800" max="1803" width="45.81640625" style="92" customWidth="1"/>
    <col min="1804" max="2048" width="9.1796875" style="92"/>
    <col min="2049" max="2049" width="8.1796875" style="92" customWidth="1"/>
    <col min="2050" max="2050" width="13.1796875" style="92" customWidth="1"/>
    <col min="2051" max="2051" width="5.26953125" style="92" customWidth="1"/>
    <col min="2052" max="2052" width="11" style="92" customWidth="1"/>
    <col min="2053" max="2053" width="11.81640625" style="92" customWidth="1"/>
    <col min="2054" max="2054" width="9.26953125" style="92" customWidth="1"/>
    <col min="2055" max="2055" width="10.1796875" style="92" customWidth="1"/>
    <col min="2056" max="2059" width="45.81640625" style="92" customWidth="1"/>
    <col min="2060" max="2304" width="9.1796875" style="92"/>
    <col min="2305" max="2305" width="8.1796875" style="92" customWidth="1"/>
    <col min="2306" max="2306" width="13.1796875" style="92" customWidth="1"/>
    <col min="2307" max="2307" width="5.26953125" style="92" customWidth="1"/>
    <col min="2308" max="2308" width="11" style="92" customWidth="1"/>
    <col min="2309" max="2309" width="11.81640625" style="92" customWidth="1"/>
    <col min="2310" max="2310" width="9.26953125" style="92" customWidth="1"/>
    <col min="2311" max="2311" width="10.1796875" style="92" customWidth="1"/>
    <col min="2312" max="2315" width="45.81640625" style="92" customWidth="1"/>
    <col min="2316" max="2560" width="9.1796875" style="92"/>
    <col min="2561" max="2561" width="8.1796875" style="92" customWidth="1"/>
    <col min="2562" max="2562" width="13.1796875" style="92" customWidth="1"/>
    <col min="2563" max="2563" width="5.26953125" style="92" customWidth="1"/>
    <col min="2564" max="2564" width="11" style="92" customWidth="1"/>
    <col min="2565" max="2565" width="11.81640625" style="92" customWidth="1"/>
    <col min="2566" max="2566" width="9.26953125" style="92" customWidth="1"/>
    <col min="2567" max="2567" width="10.1796875" style="92" customWidth="1"/>
    <col min="2568" max="2571" width="45.81640625" style="92" customWidth="1"/>
    <col min="2572" max="2816" width="9.1796875" style="92"/>
    <col min="2817" max="2817" width="8.1796875" style="92" customWidth="1"/>
    <col min="2818" max="2818" width="13.1796875" style="92" customWidth="1"/>
    <col min="2819" max="2819" width="5.26953125" style="92" customWidth="1"/>
    <col min="2820" max="2820" width="11" style="92" customWidth="1"/>
    <col min="2821" max="2821" width="11.81640625" style="92" customWidth="1"/>
    <col min="2822" max="2822" width="9.26953125" style="92" customWidth="1"/>
    <col min="2823" max="2823" width="10.1796875" style="92" customWidth="1"/>
    <col min="2824" max="2827" width="45.81640625" style="92" customWidth="1"/>
    <col min="2828" max="3072" width="9.1796875" style="92"/>
    <col min="3073" max="3073" width="8.1796875" style="92" customWidth="1"/>
    <col min="3074" max="3074" width="13.1796875" style="92" customWidth="1"/>
    <col min="3075" max="3075" width="5.26953125" style="92" customWidth="1"/>
    <col min="3076" max="3076" width="11" style="92" customWidth="1"/>
    <col min="3077" max="3077" width="11.81640625" style="92" customWidth="1"/>
    <col min="3078" max="3078" width="9.26953125" style="92" customWidth="1"/>
    <col min="3079" max="3079" width="10.1796875" style="92" customWidth="1"/>
    <col min="3080" max="3083" width="45.81640625" style="92" customWidth="1"/>
    <col min="3084" max="3328" width="9.1796875" style="92"/>
    <col min="3329" max="3329" width="8.1796875" style="92" customWidth="1"/>
    <col min="3330" max="3330" width="13.1796875" style="92" customWidth="1"/>
    <col min="3331" max="3331" width="5.26953125" style="92" customWidth="1"/>
    <col min="3332" max="3332" width="11" style="92" customWidth="1"/>
    <col min="3333" max="3333" width="11.81640625" style="92" customWidth="1"/>
    <col min="3334" max="3334" width="9.26953125" style="92" customWidth="1"/>
    <col min="3335" max="3335" width="10.1796875" style="92" customWidth="1"/>
    <col min="3336" max="3339" width="45.81640625" style="92" customWidth="1"/>
    <col min="3340" max="3584" width="9.1796875" style="92"/>
    <col min="3585" max="3585" width="8.1796875" style="92" customWidth="1"/>
    <col min="3586" max="3586" width="13.1796875" style="92" customWidth="1"/>
    <col min="3587" max="3587" width="5.26953125" style="92" customWidth="1"/>
    <col min="3588" max="3588" width="11" style="92" customWidth="1"/>
    <col min="3589" max="3589" width="11.81640625" style="92" customWidth="1"/>
    <col min="3590" max="3590" width="9.26953125" style="92" customWidth="1"/>
    <col min="3591" max="3591" width="10.1796875" style="92" customWidth="1"/>
    <col min="3592" max="3595" width="45.81640625" style="92" customWidth="1"/>
    <col min="3596" max="3840" width="9.1796875" style="92"/>
    <col min="3841" max="3841" width="8.1796875" style="92" customWidth="1"/>
    <col min="3842" max="3842" width="13.1796875" style="92" customWidth="1"/>
    <col min="3843" max="3843" width="5.26953125" style="92" customWidth="1"/>
    <col min="3844" max="3844" width="11" style="92" customWidth="1"/>
    <col min="3845" max="3845" width="11.81640625" style="92" customWidth="1"/>
    <col min="3846" max="3846" width="9.26953125" style="92" customWidth="1"/>
    <col min="3847" max="3847" width="10.1796875" style="92" customWidth="1"/>
    <col min="3848" max="3851" width="45.81640625" style="92" customWidth="1"/>
    <col min="3852" max="4096" width="9.1796875" style="92"/>
    <col min="4097" max="4097" width="8.1796875" style="92" customWidth="1"/>
    <col min="4098" max="4098" width="13.1796875" style="92" customWidth="1"/>
    <col min="4099" max="4099" width="5.26953125" style="92" customWidth="1"/>
    <col min="4100" max="4100" width="11" style="92" customWidth="1"/>
    <col min="4101" max="4101" width="11.81640625" style="92" customWidth="1"/>
    <col min="4102" max="4102" width="9.26953125" style="92" customWidth="1"/>
    <col min="4103" max="4103" width="10.1796875" style="92" customWidth="1"/>
    <col min="4104" max="4107" width="45.81640625" style="92" customWidth="1"/>
    <col min="4108" max="4352" width="9.1796875" style="92"/>
    <col min="4353" max="4353" width="8.1796875" style="92" customWidth="1"/>
    <col min="4354" max="4354" width="13.1796875" style="92" customWidth="1"/>
    <col min="4355" max="4355" width="5.26953125" style="92" customWidth="1"/>
    <col min="4356" max="4356" width="11" style="92" customWidth="1"/>
    <col min="4357" max="4357" width="11.81640625" style="92" customWidth="1"/>
    <col min="4358" max="4358" width="9.26953125" style="92" customWidth="1"/>
    <col min="4359" max="4359" width="10.1796875" style="92" customWidth="1"/>
    <col min="4360" max="4363" width="45.81640625" style="92" customWidth="1"/>
    <col min="4364" max="4608" width="9.1796875" style="92"/>
    <col min="4609" max="4609" width="8.1796875" style="92" customWidth="1"/>
    <col min="4610" max="4610" width="13.1796875" style="92" customWidth="1"/>
    <col min="4611" max="4611" width="5.26953125" style="92" customWidth="1"/>
    <col min="4612" max="4612" width="11" style="92" customWidth="1"/>
    <col min="4613" max="4613" width="11.81640625" style="92" customWidth="1"/>
    <col min="4614" max="4614" width="9.26953125" style="92" customWidth="1"/>
    <col min="4615" max="4615" width="10.1796875" style="92" customWidth="1"/>
    <col min="4616" max="4619" width="45.81640625" style="92" customWidth="1"/>
    <col min="4620" max="4864" width="9.1796875" style="92"/>
    <col min="4865" max="4865" width="8.1796875" style="92" customWidth="1"/>
    <col min="4866" max="4866" width="13.1796875" style="92" customWidth="1"/>
    <col min="4867" max="4867" width="5.26953125" style="92" customWidth="1"/>
    <col min="4868" max="4868" width="11" style="92" customWidth="1"/>
    <col min="4869" max="4869" width="11.81640625" style="92" customWidth="1"/>
    <col min="4870" max="4870" width="9.26953125" style="92" customWidth="1"/>
    <col min="4871" max="4871" width="10.1796875" style="92" customWidth="1"/>
    <col min="4872" max="4875" width="45.81640625" style="92" customWidth="1"/>
    <col min="4876" max="5120" width="9.1796875" style="92"/>
    <col min="5121" max="5121" width="8.1796875" style="92" customWidth="1"/>
    <col min="5122" max="5122" width="13.1796875" style="92" customWidth="1"/>
    <col min="5123" max="5123" width="5.26953125" style="92" customWidth="1"/>
    <col min="5124" max="5124" width="11" style="92" customWidth="1"/>
    <col min="5125" max="5125" width="11.81640625" style="92" customWidth="1"/>
    <col min="5126" max="5126" width="9.26953125" style="92" customWidth="1"/>
    <col min="5127" max="5127" width="10.1796875" style="92" customWidth="1"/>
    <col min="5128" max="5131" width="45.81640625" style="92" customWidth="1"/>
    <col min="5132" max="5376" width="9.1796875" style="92"/>
    <col min="5377" max="5377" width="8.1796875" style="92" customWidth="1"/>
    <col min="5378" max="5378" width="13.1796875" style="92" customWidth="1"/>
    <col min="5379" max="5379" width="5.26953125" style="92" customWidth="1"/>
    <col min="5380" max="5380" width="11" style="92" customWidth="1"/>
    <col min="5381" max="5381" width="11.81640625" style="92" customWidth="1"/>
    <col min="5382" max="5382" width="9.26953125" style="92" customWidth="1"/>
    <col min="5383" max="5383" width="10.1796875" style="92" customWidth="1"/>
    <col min="5384" max="5387" width="45.81640625" style="92" customWidth="1"/>
    <col min="5388" max="5632" width="9.1796875" style="92"/>
    <col min="5633" max="5633" width="8.1796875" style="92" customWidth="1"/>
    <col min="5634" max="5634" width="13.1796875" style="92" customWidth="1"/>
    <col min="5635" max="5635" width="5.26953125" style="92" customWidth="1"/>
    <col min="5636" max="5636" width="11" style="92" customWidth="1"/>
    <col min="5637" max="5637" width="11.81640625" style="92" customWidth="1"/>
    <col min="5638" max="5638" width="9.26953125" style="92" customWidth="1"/>
    <col min="5639" max="5639" width="10.1796875" style="92" customWidth="1"/>
    <col min="5640" max="5643" width="45.81640625" style="92" customWidth="1"/>
    <col min="5644" max="5888" width="9.1796875" style="92"/>
    <col min="5889" max="5889" width="8.1796875" style="92" customWidth="1"/>
    <col min="5890" max="5890" width="13.1796875" style="92" customWidth="1"/>
    <col min="5891" max="5891" width="5.26953125" style="92" customWidth="1"/>
    <col min="5892" max="5892" width="11" style="92" customWidth="1"/>
    <col min="5893" max="5893" width="11.81640625" style="92" customWidth="1"/>
    <col min="5894" max="5894" width="9.26953125" style="92" customWidth="1"/>
    <col min="5895" max="5895" width="10.1796875" style="92" customWidth="1"/>
    <col min="5896" max="5899" width="45.81640625" style="92" customWidth="1"/>
    <col min="5900" max="6144" width="9.1796875" style="92"/>
    <col min="6145" max="6145" width="8.1796875" style="92" customWidth="1"/>
    <col min="6146" max="6146" width="13.1796875" style="92" customWidth="1"/>
    <col min="6147" max="6147" width="5.26953125" style="92" customWidth="1"/>
    <col min="6148" max="6148" width="11" style="92" customWidth="1"/>
    <col min="6149" max="6149" width="11.81640625" style="92" customWidth="1"/>
    <col min="6150" max="6150" width="9.26953125" style="92" customWidth="1"/>
    <col min="6151" max="6151" width="10.1796875" style="92" customWidth="1"/>
    <col min="6152" max="6155" width="45.81640625" style="92" customWidth="1"/>
    <col min="6156" max="6400" width="9.1796875" style="92"/>
    <col min="6401" max="6401" width="8.1796875" style="92" customWidth="1"/>
    <col min="6402" max="6402" width="13.1796875" style="92" customWidth="1"/>
    <col min="6403" max="6403" width="5.26953125" style="92" customWidth="1"/>
    <col min="6404" max="6404" width="11" style="92" customWidth="1"/>
    <col min="6405" max="6405" width="11.81640625" style="92" customWidth="1"/>
    <col min="6406" max="6406" width="9.26953125" style="92" customWidth="1"/>
    <col min="6407" max="6407" width="10.1796875" style="92" customWidth="1"/>
    <col min="6408" max="6411" width="45.81640625" style="92" customWidth="1"/>
    <col min="6412" max="6656" width="9.1796875" style="92"/>
    <col min="6657" max="6657" width="8.1796875" style="92" customWidth="1"/>
    <col min="6658" max="6658" width="13.1796875" style="92" customWidth="1"/>
    <col min="6659" max="6659" width="5.26953125" style="92" customWidth="1"/>
    <col min="6660" max="6660" width="11" style="92" customWidth="1"/>
    <col min="6661" max="6661" width="11.81640625" style="92" customWidth="1"/>
    <col min="6662" max="6662" width="9.26953125" style="92" customWidth="1"/>
    <col min="6663" max="6663" width="10.1796875" style="92" customWidth="1"/>
    <col min="6664" max="6667" width="45.81640625" style="92" customWidth="1"/>
    <col min="6668" max="6912" width="9.1796875" style="92"/>
    <col min="6913" max="6913" width="8.1796875" style="92" customWidth="1"/>
    <col min="6914" max="6914" width="13.1796875" style="92" customWidth="1"/>
    <col min="6915" max="6915" width="5.26953125" style="92" customWidth="1"/>
    <col min="6916" max="6916" width="11" style="92" customWidth="1"/>
    <col min="6917" max="6917" width="11.81640625" style="92" customWidth="1"/>
    <col min="6918" max="6918" width="9.26953125" style="92" customWidth="1"/>
    <col min="6919" max="6919" width="10.1796875" style="92" customWidth="1"/>
    <col min="6920" max="6923" width="45.81640625" style="92" customWidth="1"/>
    <col min="6924" max="7168" width="9.1796875" style="92"/>
    <col min="7169" max="7169" width="8.1796875" style="92" customWidth="1"/>
    <col min="7170" max="7170" width="13.1796875" style="92" customWidth="1"/>
    <col min="7171" max="7171" width="5.26953125" style="92" customWidth="1"/>
    <col min="7172" max="7172" width="11" style="92" customWidth="1"/>
    <col min="7173" max="7173" width="11.81640625" style="92" customWidth="1"/>
    <col min="7174" max="7174" width="9.26953125" style="92" customWidth="1"/>
    <col min="7175" max="7175" width="10.1796875" style="92" customWidth="1"/>
    <col min="7176" max="7179" width="45.81640625" style="92" customWidth="1"/>
    <col min="7180" max="7424" width="9.1796875" style="92"/>
    <col min="7425" max="7425" width="8.1796875" style="92" customWidth="1"/>
    <col min="7426" max="7426" width="13.1796875" style="92" customWidth="1"/>
    <col min="7427" max="7427" width="5.26953125" style="92" customWidth="1"/>
    <col min="7428" max="7428" width="11" style="92" customWidth="1"/>
    <col min="7429" max="7429" width="11.81640625" style="92" customWidth="1"/>
    <col min="7430" max="7430" width="9.26953125" style="92" customWidth="1"/>
    <col min="7431" max="7431" width="10.1796875" style="92" customWidth="1"/>
    <col min="7432" max="7435" width="45.81640625" style="92" customWidth="1"/>
    <col min="7436" max="7680" width="9.1796875" style="92"/>
    <col min="7681" max="7681" width="8.1796875" style="92" customWidth="1"/>
    <col min="7682" max="7682" width="13.1796875" style="92" customWidth="1"/>
    <col min="7683" max="7683" width="5.26953125" style="92" customWidth="1"/>
    <col min="7684" max="7684" width="11" style="92" customWidth="1"/>
    <col min="7685" max="7685" width="11.81640625" style="92" customWidth="1"/>
    <col min="7686" max="7686" width="9.26953125" style="92" customWidth="1"/>
    <col min="7687" max="7687" width="10.1796875" style="92" customWidth="1"/>
    <col min="7688" max="7691" width="45.81640625" style="92" customWidth="1"/>
    <col min="7692" max="7936" width="9.1796875" style="92"/>
    <col min="7937" max="7937" width="8.1796875" style="92" customWidth="1"/>
    <col min="7938" max="7938" width="13.1796875" style="92" customWidth="1"/>
    <col min="7939" max="7939" width="5.26953125" style="92" customWidth="1"/>
    <col min="7940" max="7940" width="11" style="92" customWidth="1"/>
    <col min="7941" max="7941" width="11.81640625" style="92" customWidth="1"/>
    <col min="7942" max="7942" width="9.26953125" style="92" customWidth="1"/>
    <col min="7943" max="7943" width="10.1796875" style="92" customWidth="1"/>
    <col min="7944" max="7947" width="45.81640625" style="92" customWidth="1"/>
    <col min="7948" max="8192" width="9.1796875" style="92"/>
    <col min="8193" max="8193" width="8.1796875" style="92" customWidth="1"/>
    <col min="8194" max="8194" width="13.1796875" style="92" customWidth="1"/>
    <col min="8195" max="8195" width="5.26953125" style="92" customWidth="1"/>
    <col min="8196" max="8196" width="11" style="92" customWidth="1"/>
    <col min="8197" max="8197" width="11.81640625" style="92" customWidth="1"/>
    <col min="8198" max="8198" width="9.26953125" style="92" customWidth="1"/>
    <col min="8199" max="8199" width="10.1796875" style="92" customWidth="1"/>
    <col min="8200" max="8203" width="45.81640625" style="92" customWidth="1"/>
    <col min="8204" max="8448" width="9.1796875" style="92"/>
    <col min="8449" max="8449" width="8.1796875" style="92" customWidth="1"/>
    <col min="8450" max="8450" width="13.1796875" style="92" customWidth="1"/>
    <col min="8451" max="8451" width="5.26953125" style="92" customWidth="1"/>
    <col min="8452" max="8452" width="11" style="92" customWidth="1"/>
    <col min="8453" max="8453" width="11.81640625" style="92" customWidth="1"/>
    <col min="8454" max="8454" width="9.26953125" style="92" customWidth="1"/>
    <col min="8455" max="8455" width="10.1796875" style="92" customWidth="1"/>
    <col min="8456" max="8459" width="45.81640625" style="92" customWidth="1"/>
    <col min="8460" max="8704" width="9.1796875" style="92"/>
    <col min="8705" max="8705" width="8.1796875" style="92" customWidth="1"/>
    <col min="8706" max="8706" width="13.1796875" style="92" customWidth="1"/>
    <col min="8707" max="8707" width="5.26953125" style="92" customWidth="1"/>
    <col min="8708" max="8708" width="11" style="92" customWidth="1"/>
    <col min="8709" max="8709" width="11.81640625" style="92" customWidth="1"/>
    <col min="8710" max="8710" width="9.26953125" style="92" customWidth="1"/>
    <col min="8711" max="8711" width="10.1796875" style="92" customWidth="1"/>
    <col min="8712" max="8715" width="45.81640625" style="92" customWidth="1"/>
    <col min="8716" max="8960" width="9.1796875" style="92"/>
    <col min="8961" max="8961" width="8.1796875" style="92" customWidth="1"/>
    <col min="8962" max="8962" width="13.1796875" style="92" customWidth="1"/>
    <col min="8963" max="8963" width="5.26953125" style="92" customWidth="1"/>
    <col min="8964" max="8964" width="11" style="92" customWidth="1"/>
    <col min="8965" max="8965" width="11.81640625" style="92" customWidth="1"/>
    <col min="8966" max="8966" width="9.26953125" style="92" customWidth="1"/>
    <col min="8967" max="8967" width="10.1796875" style="92" customWidth="1"/>
    <col min="8968" max="8971" width="45.81640625" style="92" customWidth="1"/>
    <col min="8972" max="9216" width="9.1796875" style="92"/>
    <col min="9217" max="9217" width="8.1796875" style="92" customWidth="1"/>
    <col min="9218" max="9218" width="13.1796875" style="92" customWidth="1"/>
    <col min="9219" max="9219" width="5.26953125" style="92" customWidth="1"/>
    <col min="9220" max="9220" width="11" style="92" customWidth="1"/>
    <col min="9221" max="9221" width="11.81640625" style="92" customWidth="1"/>
    <col min="9222" max="9222" width="9.26953125" style="92" customWidth="1"/>
    <col min="9223" max="9223" width="10.1796875" style="92" customWidth="1"/>
    <col min="9224" max="9227" width="45.81640625" style="92" customWidth="1"/>
    <col min="9228" max="9472" width="9.1796875" style="92"/>
    <col min="9473" max="9473" width="8.1796875" style="92" customWidth="1"/>
    <col min="9474" max="9474" width="13.1796875" style="92" customWidth="1"/>
    <col min="9475" max="9475" width="5.26953125" style="92" customWidth="1"/>
    <col min="9476" max="9476" width="11" style="92" customWidth="1"/>
    <col min="9477" max="9477" width="11.81640625" style="92" customWidth="1"/>
    <col min="9478" max="9478" width="9.26953125" style="92" customWidth="1"/>
    <col min="9479" max="9479" width="10.1796875" style="92" customWidth="1"/>
    <col min="9480" max="9483" width="45.81640625" style="92" customWidth="1"/>
    <col min="9484" max="9728" width="9.1796875" style="92"/>
    <col min="9729" max="9729" width="8.1796875" style="92" customWidth="1"/>
    <col min="9730" max="9730" width="13.1796875" style="92" customWidth="1"/>
    <col min="9731" max="9731" width="5.26953125" style="92" customWidth="1"/>
    <col min="9732" max="9732" width="11" style="92" customWidth="1"/>
    <col min="9733" max="9733" width="11.81640625" style="92" customWidth="1"/>
    <col min="9734" max="9734" width="9.26953125" style="92" customWidth="1"/>
    <col min="9735" max="9735" width="10.1796875" style="92" customWidth="1"/>
    <col min="9736" max="9739" width="45.81640625" style="92" customWidth="1"/>
    <col min="9740" max="9984" width="9.1796875" style="92"/>
    <col min="9985" max="9985" width="8.1796875" style="92" customWidth="1"/>
    <col min="9986" max="9986" width="13.1796875" style="92" customWidth="1"/>
    <col min="9987" max="9987" width="5.26953125" style="92" customWidth="1"/>
    <col min="9988" max="9988" width="11" style="92" customWidth="1"/>
    <col min="9989" max="9989" width="11.81640625" style="92" customWidth="1"/>
    <col min="9990" max="9990" width="9.26953125" style="92" customWidth="1"/>
    <col min="9991" max="9991" width="10.1796875" style="92" customWidth="1"/>
    <col min="9992" max="9995" width="45.81640625" style="92" customWidth="1"/>
    <col min="9996" max="10240" width="9.1796875" style="92"/>
    <col min="10241" max="10241" width="8.1796875" style="92" customWidth="1"/>
    <col min="10242" max="10242" width="13.1796875" style="92" customWidth="1"/>
    <col min="10243" max="10243" width="5.26953125" style="92" customWidth="1"/>
    <col min="10244" max="10244" width="11" style="92" customWidth="1"/>
    <col min="10245" max="10245" width="11.81640625" style="92" customWidth="1"/>
    <col min="10246" max="10246" width="9.26953125" style="92" customWidth="1"/>
    <col min="10247" max="10247" width="10.1796875" style="92" customWidth="1"/>
    <col min="10248" max="10251" width="45.81640625" style="92" customWidth="1"/>
    <col min="10252" max="10496" width="9.1796875" style="92"/>
    <col min="10497" max="10497" width="8.1796875" style="92" customWidth="1"/>
    <col min="10498" max="10498" width="13.1796875" style="92" customWidth="1"/>
    <col min="10499" max="10499" width="5.26953125" style="92" customWidth="1"/>
    <col min="10500" max="10500" width="11" style="92" customWidth="1"/>
    <col min="10501" max="10501" width="11.81640625" style="92" customWidth="1"/>
    <col min="10502" max="10502" width="9.26953125" style="92" customWidth="1"/>
    <col min="10503" max="10503" width="10.1796875" style="92" customWidth="1"/>
    <col min="10504" max="10507" width="45.81640625" style="92" customWidth="1"/>
    <col min="10508" max="10752" width="9.1796875" style="92"/>
    <col min="10753" max="10753" width="8.1796875" style="92" customWidth="1"/>
    <col min="10754" max="10754" width="13.1796875" style="92" customWidth="1"/>
    <col min="10755" max="10755" width="5.26953125" style="92" customWidth="1"/>
    <col min="10756" max="10756" width="11" style="92" customWidth="1"/>
    <col min="10757" max="10757" width="11.81640625" style="92" customWidth="1"/>
    <col min="10758" max="10758" width="9.26953125" style="92" customWidth="1"/>
    <col min="10759" max="10759" width="10.1796875" style="92" customWidth="1"/>
    <col min="10760" max="10763" width="45.81640625" style="92" customWidth="1"/>
    <col min="10764" max="11008" width="9.1796875" style="92"/>
    <col min="11009" max="11009" width="8.1796875" style="92" customWidth="1"/>
    <col min="11010" max="11010" width="13.1796875" style="92" customWidth="1"/>
    <col min="11011" max="11011" width="5.26953125" style="92" customWidth="1"/>
    <col min="11012" max="11012" width="11" style="92" customWidth="1"/>
    <col min="11013" max="11013" width="11.81640625" style="92" customWidth="1"/>
    <col min="11014" max="11014" width="9.26953125" style="92" customWidth="1"/>
    <col min="11015" max="11015" width="10.1796875" style="92" customWidth="1"/>
    <col min="11016" max="11019" width="45.81640625" style="92" customWidth="1"/>
    <col min="11020" max="11264" width="9.1796875" style="92"/>
    <col min="11265" max="11265" width="8.1796875" style="92" customWidth="1"/>
    <col min="11266" max="11266" width="13.1796875" style="92" customWidth="1"/>
    <col min="11267" max="11267" width="5.26953125" style="92" customWidth="1"/>
    <col min="11268" max="11268" width="11" style="92" customWidth="1"/>
    <col min="11269" max="11269" width="11.81640625" style="92" customWidth="1"/>
    <col min="11270" max="11270" width="9.26953125" style="92" customWidth="1"/>
    <col min="11271" max="11271" width="10.1796875" style="92" customWidth="1"/>
    <col min="11272" max="11275" width="45.81640625" style="92" customWidth="1"/>
    <col min="11276" max="11520" width="9.1796875" style="92"/>
    <col min="11521" max="11521" width="8.1796875" style="92" customWidth="1"/>
    <col min="11522" max="11522" width="13.1796875" style="92" customWidth="1"/>
    <col min="11523" max="11523" width="5.26953125" style="92" customWidth="1"/>
    <col min="11524" max="11524" width="11" style="92" customWidth="1"/>
    <col min="11525" max="11525" width="11.81640625" style="92" customWidth="1"/>
    <col min="11526" max="11526" width="9.26953125" style="92" customWidth="1"/>
    <col min="11527" max="11527" width="10.1796875" style="92" customWidth="1"/>
    <col min="11528" max="11531" width="45.81640625" style="92" customWidth="1"/>
    <col min="11532" max="11776" width="9.1796875" style="92"/>
    <col min="11777" max="11777" width="8.1796875" style="92" customWidth="1"/>
    <col min="11778" max="11778" width="13.1796875" style="92" customWidth="1"/>
    <col min="11779" max="11779" width="5.26953125" style="92" customWidth="1"/>
    <col min="11780" max="11780" width="11" style="92" customWidth="1"/>
    <col min="11781" max="11781" width="11.81640625" style="92" customWidth="1"/>
    <col min="11782" max="11782" width="9.26953125" style="92" customWidth="1"/>
    <col min="11783" max="11783" width="10.1796875" style="92" customWidth="1"/>
    <col min="11784" max="11787" width="45.81640625" style="92" customWidth="1"/>
    <col min="11788" max="12032" width="9.1796875" style="92"/>
    <col min="12033" max="12033" width="8.1796875" style="92" customWidth="1"/>
    <col min="12034" max="12034" width="13.1796875" style="92" customWidth="1"/>
    <col min="12035" max="12035" width="5.26953125" style="92" customWidth="1"/>
    <col min="12036" max="12036" width="11" style="92" customWidth="1"/>
    <col min="12037" max="12037" width="11.81640625" style="92" customWidth="1"/>
    <col min="12038" max="12038" width="9.26953125" style="92" customWidth="1"/>
    <col min="12039" max="12039" width="10.1796875" style="92" customWidth="1"/>
    <col min="12040" max="12043" width="45.81640625" style="92" customWidth="1"/>
    <col min="12044" max="12288" width="9.1796875" style="92"/>
    <col min="12289" max="12289" width="8.1796875" style="92" customWidth="1"/>
    <col min="12290" max="12290" width="13.1796875" style="92" customWidth="1"/>
    <col min="12291" max="12291" width="5.26953125" style="92" customWidth="1"/>
    <col min="12292" max="12292" width="11" style="92" customWidth="1"/>
    <col min="12293" max="12293" width="11.81640625" style="92" customWidth="1"/>
    <col min="12294" max="12294" width="9.26953125" style="92" customWidth="1"/>
    <col min="12295" max="12295" width="10.1796875" style="92" customWidth="1"/>
    <col min="12296" max="12299" width="45.81640625" style="92" customWidth="1"/>
    <col min="12300" max="12544" width="9.1796875" style="92"/>
    <col min="12545" max="12545" width="8.1796875" style="92" customWidth="1"/>
    <col min="12546" max="12546" width="13.1796875" style="92" customWidth="1"/>
    <col min="12547" max="12547" width="5.26953125" style="92" customWidth="1"/>
    <col min="12548" max="12548" width="11" style="92" customWidth="1"/>
    <col min="12549" max="12549" width="11.81640625" style="92" customWidth="1"/>
    <col min="12550" max="12550" width="9.26953125" style="92" customWidth="1"/>
    <col min="12551" max="12551" width="10.1796875" style="92" customWidth="1"/>
    <col min="12552" max="12555" width="45.81640625" style="92" customWidth="1"/>
    <col min="12556" max="12800" width="9.1796875" style="92"/>
    <col min="12801" max="12801" width="8.1796875" style="92" customWidth="1"/>
    <col min="12802" max="12802" width="13.1796875" style="92" customWidth="1"/>
    <col min="12803" max="12803" width="5.26953125" style="92" customWidth="1"/>
    <col min="12804" max="12804" width="11" style="92" customWidth="1"/>
    <col min="12805" max="12805" width="11.81640625" style="92" customWidth="1"/>
    <col min="12806" max="12806" width="9.26953125" style="92" customWidth="1"/>
    <col min="12807" max="12807" width="10.1796875" style="92" customWidth="1"/>
    <col min="12808" max="12811" width="45.81640625" style="92" customWidth="1"/>
    <col min="12812" max="13056" width="9.1796875" style="92"/>
    <col min="13057" max="13057" width="8.1796875" style="92" customWidth="1"/>
    <col min="13058" max="13058" width="13.1796875" style="92" customWidth="1"/>
    <col min="13059" max="13059" width="5.26953125" style="92" customWidth="1"/>
    <col min="13060" max="13060" width="11" style="92" customWidth="1"/>
    <col min="13061" max="13061" width="11.81640625" style="92" customWidth="1"/>
    <col min="13062" max="13062" width="9.26953125" style="92" customWidth="1"/>
    <col min="13063" max="13063" width="10.1796875" style="92" customWidth="1"/>
    <col min="13064" max="13067" width="45.81640625" style="92" customWidth="1"/>
    <col min="13068" max="13312" width="9.1796875" style="92"/>
    <col min="13313" max="13313" width="8.1796875" style="92" customWidth="1"/>
    <col min="13314" max="13314" width="13.1796875" style="92" customWidth="1"/>
    <col min="13315" max="13315" width="5.26953125" style="92" customWidth="1"/>
    <col min="13316" max="13316" width="11" style="92" customWidth="1"/>
    <col min="13317" max="13317" width="11.81640625" style="92" customWidth="1"/>
    <col min="13318" max="13318" width="9.26953125" style="92" customWidth="1"/>
    <col min="13319" max="13319" width="10.1796875" style="92" customWidth="1"/>
    <col min="13320" max="13323" width="45.81640625" style="92" customWidth="1"/>
    <col min="13324" max="13568" width="9.1796875" style="92"/>
    <col min="13569" max="13569" width="8.1796875" style="92" customWidth="1"/>
    <col min="13570" max="13570" width="13.1796875" style="92" customWidth="1"/>
    <col min="13571" max="13571" width="5.26953125" style="92" customWidth="1"/>
    <col min="13572" max="13572" width="11" style="92" customWidth="1"/>
    <col min="13573" max="13573" width="11.81640625" style="92" customWidth="1"/>
    <col min="13574" max="13574" width="9.26953125" style="92" customWidth="1"/>
    <col min="13575" max="13575" width="10.1796875" style="92" customWidth="1"/>
    <col min="13576" max="13579" width="45.81640625" style="92" customWidth="1"/>
    <col min="13580" max="13824" width="9.1796875" style="92"/>
    <col min="13825" max="13825" width="8.1796875" style="92" customWidth="1"/>
    <col min="13826" max="13826" width="13.1796875" style="92" customWidth="1"/>
    <col min="13827" max="13827" width="5.26953125" style="92" customWidth="1"/>
    <col min="13828" max="13828" width="11" style="92" customWidth="1"/>
    <col min="13829" max="13829" width="11.81640625" style="92" customWidth="1"/>
    <col min="13830" max="13830" width="9.26953125" style="92" customWidth="1"/>
    <col min="13831" max="13831" width="10.1796875" style="92" customWidth="1"/>
    <col min="13832" max="13835" width="45.81640625" style="92" customWidth="1"/>
    <col min="13836" max="14080" width="9.1796875" style="92"/>
    <col min="14081" max="14081" width="8.1796875" style="92" customWidth="1"/>
    <col min="14082" max="14082" width="13.1796875" style="92" customWidth="1"/>
    <col min="14083" max="14083" width="5.26953125" style="92" customWidth="1"/>
    <col min="14084" max="14084" width="11" style="92" customWidth="1"/>
    <col min="14085" max="14085" width="11.81640625" style="92" customWidth="1"/>
    <col min="14086" max="14086" width="9.26953125" style="92" customWidth="1"/>
    <col min="14087" max="14087" width="10.1796875" style="92" customWidth="1"/>
    <col min="14088" max="14091" width="45.81640625" style="92" customWidth="1"/>
    <col min="14092" max="14336" width="9.1796875" style="92"/>
    <col min="14337" max="14337" width="8.1796875" style="92" customWidth="1"/>
    <col min="14338" max="14338" width="13.1796875" style="92" customWidth="1"/>
    <col min="14339" max="14339" width="5.26953125" style="92" customWidth="1"/>
    <col min="14340" max="14340" width="11" style="92" customWidth="1"/>
    <col min="14341" max="14341" width="11.81640625" style="92" customWidth="1"/>
    <col min="14342" max="14342" width="9.26953125" style="92" customWidth="1"/>
    <col min="14343" max="14343" width="10.1796875" style="92" customWidth="1"/>
    <col min="14344" max="14347" width="45.81640625" style="92" customWidth="1"/>
    <col min="14348" max="14592" width="9.1796875" style="92"/>
    <col min="14593" max="14593" width="8.1796875" style="92" customWidth="1"/>
    <col min="14594" max="14594" width="13.1796875" style="92" customWidth="1"/>
    <col min="14595" max="14595" width="5.26953125" style="92" customWidth="1"/>
    <col min="14596" max="14596" width="11" style="92" customWidth="1"/>
    <col min="14597" max="14597" width="11.81640625" style="92" customWidth="1"/>
    <col min="14598" max="14598" width="9.26953125" style="92" customWidth="1"/>
    <col min="14599" max="14599" width="10.1796875" style="92" customWidth="1"/>
    <col min="14600" max="14603" width="45.81640625" style="92" customWidth="1"/>
    <col min="14604" max="14848" width="9.1796875" style="92"/>
    <col min="14849" max="14849" width="8.1796875" style="92" customWidth="1"/>
    <col min="14850" max="14850" width="13.1796875" style="92" customWidth="1"/>
    <col min="14851" max="14851" width="5.26953125" style="92" customWidth="1"/>
    <col min="14852" max="14852" width="11" style="92" customWidth="1"/>
    <col min="14853" max="14853" width="11.81640625" style="92" customWidth="1"/>
    <col min="14854" max="14854" width="9.26953125" style="92" customWidth="1"/>
    <col min="14855" max="14855" width="10.1796875" style="92" customWidth="1"/>
    <col min="14856" max="14859" width="45.81640625" style="92" customWidth="1"/>
    <col min="14860" max="15104" width="9.1796875" style="92"/>
    <col min="15105" max="15105" width="8.1796875" style="92" customWidth="1"/>
    <col min="15106" max="15106" width="13.1796875" style="92" customWidth="1"/>
    <col min="15107" max="15107" width="5.26953125" style="92" customWidth="1"/>
    <col min="15108" max="15108" width="11" style="92" customWidth="1"/>
    <col min="15109" max="15109" width="11.81640625" style="92" customWidth="1"/>
    <col min="15110" max="15110" width="9.26953125" style="92" customWidth="1"/>
    <col min="15111" max="15111" width="10.1796875" style="92" customWidth="1"/>
    <col min="15112" max="15115" width="45.81640625" style="92" customWidth="1"/>
    <col min="15116" max="15360" width="9.1796875" style="92"/>
    <col min="15361" max="15361" width="8.1796875" style="92" customWidth="1"/>
    <col min="15362" max="15362" width="13.1796875" style="92" customWidth="1"/>
    <col min="15363" max="15363" width="5.26953125" style="92" customWidth="1"/>
    <col min="15364" max="15364" width="11" style="92" customWidth="1"/>
    <col min="15365" max="15365" width="11.81640625" style="92" customWidth="1"/>
    <col min="15366" max="15366" width="9.26953125" style="92" customWidth="1"/>
    <col min="15367" max="15367" width="10.1796875" style="92" customWidth="1"/>
    <col min="15368" max="15371" width="45.81640625" style="92" customWidth="1"/>
    <col min="15372" max="15616" width="9.1796875" style="92"/>
    <col min="15617" max="15617" width="8.1796875" style="92" customWidth="1"/>
    <col min="15618" max="15618" width="13.1796875" style="92" customWidth="1"/>
    <col min="15619" max="15619" width="5.26953125" style="92" customWidth="1"/>
    <col min="15620" max="15620" width="11" style="92" customWidth="1"/>
    <col min="15621" max="15621" width="11.81640625" style="92" customWidth="1"/>
    <col min="15622" max="15622" width="9.26953125" style="92" customWidth="1"/>
    <col min="15623" max="15623" width="10.1796875" style="92" customWidth="1"/>
    <col min="15624" max="15627" width="45.81640625" style="92" customWidth="1"/>
    <col min="15628" max="15872" width="9.1796875" style="92"/>
    <col min="15873" max="15873" width="8.1796875" style="92" customWidth="1"/>
    <col min="15874" max="15874" width="13.1796875" style="92" customWidth="1"/>
    <col min="15875" max="15875" width="5.26953125" style="92" customWidth="1"/>
    <col min="15876" max="15876" width="11" style="92" customWidth="1"/>
    <col min="15877" max="15877" width="11.81640625" style="92" customWidth="1"/>
    <col min="15878" max="15878" width="9.26953125" style="92" customWidth="1"/>
    <col min="15879" max="15879" width="10.1796875" style="92" customWidth="1"/>
    <col min="15880" max="15883" width="45.81640625" style="92" customWidth="1"/>
    <col min="15884" max="16128" width="9.1796875" style="92"/>
    <col min="16129" max="16129" width="8.1796875" style="92" customWidth="1"/>
    <col min="16130" max="16130" width="13.1796875" style="92" customWidth="1"/>
    <col min="16131" max="16131" width="5.26953125" style="92" customWidth="1"/>
    <col min="16132" max="16132" width="11" style="92" customWidth="1"/>
    <col min="16133" max="16133" width="11.81640625" style="92" customWidth="1"/>
    <col min="16134" max="16134" width="9.26953125" style="92" customWidth="1"/>
    <col min="16135" max="16135" width="10.1796875" style="92" customWidth="1"/>
    <col min="16136" max="16139" width="45.81640625" style="92" customWidth="1"/>
    <col min="16140" max="16384" width="9.1796875" style="92"/>
  </cols>
  <sheetData>
    <row r="1" spans="1:11" ht="15" customHeight="1">
      <c r="A1" s="536" t="s">
        <v>583</v>
      </c>
      <c r="B1" s="537"/>
      <c r="C1" s="538"/>
      <c r="D1" s="538"/>
      <c r="E1" s="538"/>
      <c r="F1" s="538"/>
      <c r="G1" s="538"/>
      <c r="H1" s="538"/>
      <c r="I1" s="539"/>
      <c r="J1" s="538"/>
      <c r="K1" s="539"/>
    </row>
    <row r="2" spans="1:11" ht="46">
      <c r="A2" s="540" t="s">
        <v>584</v>
      </c>
      <c r="B2" s="541" t="s">
        <v>3113</v>
      </c>
      <c r="C2" s="541" t="s">
        <v>3114</v>
      </c>
      <c r="D2" s="542" t="s">
        <v>3115</v>
      </c>
      <c r="E2" s="542" t="s">
        <v>3116</v>
      </c>
      <c r="F2" s="542" t="s">
        <v>3117</v>
      </c>
      <c r="G2" s="542" t="s">
        <v>3118</v>
      </c>
      <c r="H2" s="542" t="s">
        <v>3119</v>
      </c>
      <c r="I2" s="542" t="s">
        <v>3120</v>
      </c>
      <c r="J2" s="543"/>
      <c r="K2" s="543"/>
    </row>
    <row r="3" spans="1:11" ht="409.5">
      <c r="A3" s="546" t="s">
        <v>3</v>
      </c>
      <c r="B3" s="549">
        <v>9</v>
      </c>
      <c r="C3" s="550" t="s">
        <v>3121</v>
      </c>
      <c r="D3" s="533" t="s">
        <v>3122</v>
      </c>
      <c r="E3" s="533" t="s">
        <v>3123</v>
      </c>
      <c r="F3" s="533" t="s">
        <v>2918</v>
      </c>
      <c r="G3" s="533" t="s">
        <v>2984</v>
      </c>
      <c r="H3" s="535" t="s">
        <v>3124</v>
      </c>
      <c r="I3" s="535" t="s">
        <v>3124</v>
      </c>
      <c r="J3" s="547"/>
      <c r="K3" s="547"/>
    </row>
    <row r="4" spans="1:11" ht="409.5">
      <c r="A4" s="544" t="s">
        <v>3</v>
      </c>
      <c r="B4" s="531">
        <v>13</v>
      </c>
      <c r="C4" s="532" t="s">
        <v>3125</v>
      </c>
      <c r="D4" s="533" t="s">
        <v>3126</v>
      </c>
      <c r="E4" s="533" t="s">
        <v>3127</v>
      </c>
      <c r="F4" s="534" t="s">
        <v>2918</v>
      </c>
      <c r="G4" s="534" t="s">
        <v>2984</v>
      </c>
      <c r="H4" s="535" t="s">
        <v>3128</v>
      </c>
      <c r="I4" s="535" t="s">
        <v>3128</v>
      </c>
      <c r="J4" s="545"/>
      <c r="K4" s="545"/>
    </row>
    <row r="5" spans="1:11" ht="409.5">
      <c r="A5" s="544" t="s">
        <v>3</v>
      </c>
      <c r="B5" s="531">
        <v>16</v>
      </c>
      <c r="C5" s="531" t="s">
        <v>3121</v>
      </c>
      <c r="D5" s="533" t="s">
        <v>3129</v>
      </c>
      <c r="E5" s="533" t="s">
        <v>3130</v>
      </c>
      <c r="F5" s="534" t="s">
        <v>2918</v>
      </c>
      <c r="G5" s="534" t="s">
        <v>2984</v>
      </c>
      <c r="H5" s="535" t="s">
        <v>3124</v>
      </c>
      <c r="I5" s="535" t="s">
        <v>3124</v>
      </c>
      <c r="J5" s="545"/>
      <c r="K5" s="545"/>
    </row>
    <row r="6" spans="1:11" ht="409.5">
      <c r="A6" s="546" t="s">
        <v>3</v>
      </c>
      <c r="B6" s="531">
        <v>24</v>
      </c>
      <c r="C6" s="532" t="s">
        <v>3125</v>
      </c>
      <c r="D6" s="533" t="s">
        <v>3131</v>
      </c>
      <c r="E6" s="533" t="s">
        <v>3132</v>
      </c>
      <c r="F6" s="534" t="s">
        <v>2918</v>
      </c>
      <c r="G6" s="534" t="s">
        <v>2984</v>
      </c>
      <c r="H6" s="535" t="s">
        <v>3124</v>
      </c>
      <c r="I6" s="535" t="s">
        <v>3124</v>
      </c>
      <c r="J6" s="547"/>
      <c r="K6" s="547"/>
    </row>
    <row r="7" spans="1:11" ht="149.5">
      <c r="A7" s="546" t="s">
        <v>3</v>
      </c>
      <c r="B7" s="531">
        <v>30</v>
      </c>
      <c r="C7" s="532" t="s">
        <v>3125</v>
      </c>
      <c r="D7" s="533" t="s">
        <v>3133</v>
      </c>
      <c r="E7" s="533" t="s">
        <v>3134</v>
      </c>
      <c r="F7" s="534" t="s">
        <v>2918</v>
      </c>
      <c r="G7" s="534" t="s">
        <v>2984</v>
      </c>
      <c r="H7" s="535" t="s">
        <v>3135</v>
      </c>
      <c r="I7" s="535" t="s">
        <v>3135</v>
      </c>
      <c r="J7" s="547"/>
      <c r="K7" s="547"/>
    </row>
    <row r="8" spans="1:11" ht="409.5">
      <c r="A8" s="546" t="s">
        <v>3</v>
      </c>
      <c r="B8" s="531">
        <v>90</v>
      </c>
      <c r="C8" s="531" t="s">
        <v>3136</v>
      </c>
      <c r="D8" s="533" t="s">
        <v>3137</v>
      </c>
      <c r="E8" s="533" t="s">
        <v>3138</v>
      </c>
      <c r="F8" s="534" t="s">
        <v>2918</v>
      </c>
      <c r="G8" s="534" t="s">
        <v>2984</v>
      </c>
      <c r="H8" s="533" t="s">
        <v>3139</v>
      </c>
      <c r="I8" s="533" t="s">
        <v>3139</v>
      </c>
      <c r="J8" s="547"/>
      <c r="K8" s="547"/>
    </row>
    <row r="9" spans="1:11" ht="409.5">
      <c r="A9" s="546" t="s">
        <v>3</v>
      </c>
      <c r="B9" s="531">
        <v>95</v>
      </c>
      <c r="C9" s="531" t="s">
        <v>3140</v>
      </c>
      <c r="D9" s="533" t="s">
        <v>3141</v>
      </c>
      <c r="E9" s="533" t="s">
        <v>3142</v>
      </c>
      <c r="F9" s="534" t="s">
        <v>2918</v>
      </c>
      <c r="G9" s="534" t="s">
        <v>2984</v>
      </c>
      <c r="H9" s="533" t="s">
        <v>3143</v>
      </c>
      <c r="I9" s="533" t="s">
        <v>3143</v>
      </c>
      <c r="J9" s="547"/>
      <c r="K9" s="547"/>
    </row>
    <row r="10" spans="1:11" ht="409.5">
      <c r="A10" s="546" t="s">
        <v>3</v>
      </c>
      <c r="B10" s="531">
        <v>95</v>
      </c>
      <c r="C10" s="531" t="s">
        <v>3140</v>
      </c>
      <c r="D10" s="533" t="s">
        <v>3144</v>
      </c>
      <c r="E10" s="533" t="s">
        <v>3145</v>
      </c>
      <c r="F10" s="534" t="s">
        <v>2918</v>
      </c>
      <c r="G10" s="534" t="s">
        <v>2984</v>
      </c>
      <c r="H10" s="533" t="s">
        <v>3146</v>
      </c>
      <c r="I10" s="533" t="s">
        <v>3146</v>
      </c>
      <c r="J10" s="547"/>
      <c r="K10" s="547"/>
    </row>
    <row r="11" spans="1:11" ht="409.5">
      <c r="A11" s="546" t="s">
        <v>3</v>
      </c>
      <c r="B11" s="531">
        <v>95</v>
      </c>
      <c r="C11" s="531" t="s">
        <v>3140</v>
      </c>
      <c r="D11" s="533" t="s">
        <v>3147</v>
      </c>
      <c r="E11" s="533" t="s">
        <v>3148</v>
      </c>
      <c r="F11" s="534" t="s">
        <v>2918</v>
      </c>
      <c r="G11" s="534" t="s">
        <v>2984</v>
      </c>
      <c r="H11" s="533" t="s">
        <v>3149</v>
      </c>
      <c r="I11" s="533" t="s">
        <v>3149</v>
      </c>
      <c r="J11" s="547"/>
      <c r="K11" s="547"/>
    </row>
    <row r="12" spans="1:11" ht="409.5">
      <c r="A12" s="546" t="s">
        <v>3</v>
      </c>
      <c r="B12" s="531">
        <v>102</v>
      </c>
      <c r="C12" s="531" t="s">
        <v>3150</v>
      </c>
      <c r="D12" s="533" t="s">
        <v>3151</v>
      </c>
      <c r="E12" s="533" t="s">
        <v>3152</v>
      </c>
      <c r="F12" s="534" t="s">
        <v>2918</v>
      </c>
      <c r="G12" s="534" t="s">
        <v>2984</v>
      </c>
      <c r="H12" s="533" t="s">
        <v>3153</v>
      </c>
      <c r="I12" s="533" t="s">
        <v>3153</v>
      </c>
      <c r="J12" s="547"/>
      <c r="K12" s="547"/>
    </row>
    <row r="13" spans="1:11" ht="409.5">
      <c r="A13" s="546" t="s">
        <v>3</v>
      </c>
      <c r="B13" s="531">
        <v>130</v>
      </c>
      <c r="C13" s="531" t="s">
        <v>3140</v>
      </c>
      <c r="D13" s="533" t="s">
        <v>3154</v>
      </c>
      <c r="E13" s="533" t="s">
        <v>3155</v>
      </c>
      <c r="F13" s="534" t="s">
        <v>2918</v>
      </c>
      <c r="G13" s="534" t="s">
        <v>2984</v>
      </c>
      <c r="H13" s="533" t="s">
        <v>3156</v>
      </c>
      <c r="I13" s="533" t="s">
        <v>3156</v>
      </c>
      <c r="J13" s="547"/>
      <c r="K13" s="547"/>
    </row>
    <row r="14" spans="1:11" ht="345">
      <c r="A14" s="546" t="s">
        <v>3</v>
      </c>
      <c r="B14" s="531">
        <v>130</v>
      </c>
      <c r="C14" s="531" t="s">
        <v>3140</v>
      </c>
      <c r="D14" s="533" t="s">
        <v>3157</v>
      </c>
      <c r="E14" s="533" t="s">
        <v>3158</v>
      </c>
      <c r="F14" s="534" t="s">
        <v>2918</v>
      </c>
      <c r="G14" s="534" t="s">
        <v>2984</v>
      </c>
      <c r="H14" s="533" t="s">
        <v>3159</v>
      </c>
      <c r="I14" s="533" t="s">
        <v>3159</v>
      </c>
      <c r="J14" s="547"/>
      <c r="K14" s="547"/>
    </row>
    <row r="15" spans="1:11">
      <c r="A15" s="546"/>
      <c r="B15" s="546"/>
      <c r="C15" s="546"/>
      <c r="D15" s="546"/>
      <c r="E15" s="546"/>
      <c r="F15" s="546"/>
      <c r="G15" s="546"/>
      <c r="H15" s="547"/>
      <c r="I15" s="547"/>
      <c r="J15" s="547"/>
      <c r="K15" s="547"/>
    </row>
    <row r="16" spans="1:11">
      <c r="A16" s="546"/>
      <c r="B16" s="546"/>
      <c r="C16" s="546"/>
      <c r="D16" s="546"/>
      <c r="E16" s="546"/>
      <c r="F16" s="546"/>
      <c r="G16" s="546"/>
      <c r="H16" s="547"/>
      <c r="I16" s="547"/>
      <c r="J16" s="547"/>
      <c r="K16" s="547"/>
    </row>
    <row r="17" spans="1:11">
      <c r="A17" s="546"/>
      <c r="B17" s="546"/>
      <c r="C17" s="546"/>
      <c r="D17" s="546"/>
      <c r="E17" s="546"/>
      <c r="F17" s="546"/>
      <c r="G17" s="546"/>
      <c r="H17" s="547"/>
      <c r="I17" s="547"/>
      <c r="J17" s="547"/>
      <c r="K17" s="547"/>
    </row>
    <row r="18" spans="1:11">
      <c r="A18" s="546"/>
      <c r="B18" s="546"/>
      <c r="C18" s="546"/>
      <c r="D18" s="546"/>
      <c r="E18" s="546"/>
      <c r="F18" s="546"/>
      <c r="G18" s="546"/>
      <c r="H18" s="547"/>
      <c r="I18" s="547"/>
      <c r="J18" s="547"/>
      <c r="K18" s="547"/>
    </row>
    <row r="19" spans="1:11">
      <c r="A19" s="546"/>
      <c r="B19" s="546"/>
      <c r="C19" s="546"/>
      <c r="D19" s="546"/>
      <c r="E19" s="546"/>
      <c r="F19" s="546"/>
      <c r="G19" s="546"/>
      <c r="H19" s="547"/>
      <c r="I19" s="547"/>
      <c r="J19" s="547"/>
      <c r="K19" s="547"/>
    </row>
    <row r="20" spans="1:11">
      <c r="A20" s="546"/>
      <c r="B20" s="546"/>
      <c r="C20" s="546"/>
      <c r="D20" s="546"/>
      <c r="E20" s="546"/>
      <c r="F20" s="546"/>
      <c r="G20" s="546"/>
      <c r="H20" s="547"/>
      <c r="I20" s="547"/>
      <c r="J20" s="547"/>
      <c r="K20" s="547"/>
    </row>
    <row r="21" spans="1:11">
      <c r="A21" s="546"/>
      <c r="B21" s="546"/>
      <c r="C21" s="546"/>
      <c r="D21" s="546"/>
      <c r="E21" s="546"/>
      <c r="F21" s="546"/>
      <c r="G21" s="546"/>
      <c r="H21" s="547"/>
      <c r="I21" s="547"/>
      <c r="J21" s="547"/>
      <c r="K21" s="547"/>
    </row>
    <row r="22" spans="1:11">
      <c r="A22" s="546"/>
      <c r="B22" s="546"/>
      <c r="C22" s="546"/>
      <c r="D22" s="546"/>
      <c r="E22" s="546"/>
      <c r="F22" s="546"/>
      <c r="G22" s="546"/>
      <c r="H22" s="547"/>
      <c r="I22" s="547"/>
      <c r="J22" s="547"/>
      <c r="K22" s="547"/>
    </row>
    <row r="23" spans="1:11">
      <c r="A23" s="546"/>
      <c r="B23" s="546"/>
      <c r="C23" s="546"/>
      <c r="D23" s="546"/>
      <c r="E23" s="546"/>
      <c r="F23" s="546"/>
      <c r="G23" s="546"/>
      <c r="H23" s="547"/>
      <c r="I23" s="547"/>
      <c r="J23" s="547"/>
      <c r="K23" s="547"/>
    </row>
    <row r="24" spans="1:11">
      <c r="A24" s="546"/>
      <c r="B24" s="546"/>
      <c r="C24" s="546"/>
      <c r="D24" s="546"/>
      <c r="E24" s="546"/>
      <c r="F24" s="546"/>
      <c r="G24" s="546"/>
      <c r="H24" s="547"/>
      <c r="I24" s="547"/>
      <c r="J24" s="547"/>
      <c r="K24" s="547"/>
    </row>
    <row r="25" spans="1:11">
      <c r="A25" s="546"/>
      <c r="B25" s="546"/>
      <c r="C25" s="546"/>
      <c r="D25" s="546"/>
      <c r="E25" s="546"/>
      <c r="F25" s="546"/>
      <c r="G25" s="546"/>
      <c r="H25" s="547"/>
      <c r="I25" s="547"/>
      <c r="J25" s="547"/>
      <c r="K25" s="547"/>
    </row>
    <row r="26" spans="1:11">
      <c r="A26" s="546"/>
      <c r="B26" s="546"/>
      <c r="C26" s="546"/>
      <c r="D26" s="546"/>
      <c r="E26" s="546"/>
      <c r="F26" s="546"/>
      <c r="G26" s="546"/>
      <c r="H26" s="547"/>
      <c r="I26" s="547"/>
      <c r="J26" s="547"/>
      <c r="K26" s="547"/>
    </row>
    <row r="27" spans="1:11">
      <c r="A27" s="546"/>
      <c r="B27" s="546"/>
      <c r="C27" s="546"/>
      <c r="D27" s="546"/>
      <c r="E27" s="546"/>
      <c r="F27" s="546"/>
      <c r="G27" s="546"/>
      <c r="H27" s="547"/>
      <c r="I27" s="547"/>
      <c r="J27" s="547"/>
      <c r="K27" s="547"/>
    </row>
    <row r="28" spans="1:11">
      <c r="A28" s="546"/>
      <c r="B28" s="546"/>
      <c r="C28" s="546"/>
      <c r="D28" s="546"/>
      <c r="E28" s="546"/>
      <c r="F28" s="546"/>
      <c r="G28" s="546"/>
      <c r="H28" s="547"/>
      <c r="I28" s="547"/>
      <c r="J28" s="547"/>
      <c r="K28" s="547"/>
    </row>
    <row r="29" spans="1:11">
      <c r="A29" s="546"/>
      <c r="B29" s="546"/>
      <c r="C29" s="546"/>
      <c r="D29" s="546"/>
      <c r="E29" s="546"/>
      <c r="F29" s="546"/>
      <c r="G29" s="546"/>
      <c r="H29" s="547"/>
      <c r="I29" s="547"/>
      <c r="J29" s="547"/>
      <c r="K29" s="547"/>
    </row>
    <row r="30" spans="1:11">
      <c r="A30" s="546"/>
      <c r="B30" s="546"/>
      <c r="C30" s="546"/>
      <c r="D30" s="546"/>
      <c r="E30" s="546"/>
      <c r="F30" s="546"/>
      <c r="G30" s="546"/>
      <c r="H30" s="547"/>
      <c r="I30" s="547"/>
      <c r="J30" s="547"/>
      <c r="K30" s="547"/>
    </row>
    <row r="31" spans="1:11">
      <c r="A31" s="546"/>
      <c r="B31" s="546"/>
      <c r="C31" s="546"/>
      <c r="D31" s="546"/>
      <c r="E31" s="546"/>
      <c r="F31" s="546"/>
      <c r="G31" s="546"/>
      <c r="H31" s="547"/>
      <c r="I31" s="546"/>
      <c r="J31" s="547"/>
      <c r="K31" s="546"/>
    </row>
    <row r="32" spans="1:11">
      <c r="A32" s="546"/>
      <c r="B32" s="546"/>
      <c r="C32" s="546"/>
      <c r="D32" s="546"/>
      <c r="E32" s="546"/>
      <c r="F32" s="546"/>
      <c r="G32" s="546"/>
      <c r="H32" s="547"/>
      <c r="I32" s="546"/>
      <c r="J32" s="547"/>
      <c r="K32" s="546"/>
    </row>
    <row r="33" spans="1:11">
      <c r="A33" s="546"/>
      <c r="B33" s="546"/>
      <c r="C33" s="546"/>
      <c r="D33" s="546"/>
      <c r="E33" s="546"/>
      <c r="F33" s="546"/>
      <c r="G33" s="546"/>
      <c r="H33" s="547"/>
      <c r="I33" s="546"/>
      <c r="J33" s="547"/>
      <c r="K33" s="546"/>
    </row>
    <row r="34" spans="1:11">
      <c r="H34" s="548"/>
      <c r="J34" s="548"/>
    </row>
    <row r="35" spans="1:11">
      <c r="H35" s="548"/>
      <c r="J35" s="548"/>
    </row>
    <row r="36" spans="1:11">
      <c r="H36" s="548"/>
      <c r="J36" s="548"/>
    </row>
    <row r="37" spans="1:11">
      <c r="H37" s="548"/>
      <c r="J37" s="5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heetViews>
  <sheetFormatPr defaultColWidth="9.1796875" defaultRowHeight="14.5"/>
  <cols>
    <col min="1" max="1" width="24.453125" style="78" customWidth="1"/>
    <col min="2" max="2" width="27.453125" style="78" customWidth="1"/>
    <col min="3" max="3" width="20.1796875" style="78" customWidth="1"/>
    <col min="4" max="256" width="9.1796875" style="78"/>
    <col min="257" max="257" width="24.453125" style="78" customWidth="1"/>
    <col min="258" max="258" width="27.453125" style="78" customWidth="1"/>
    <col min="259" max="259" width="20.1796875" style="78" customWidth="1"/>
    <col min="260" max="512" width="9.1796875" style="78"/>
    <col min="513" max="513" width="24.453125" style="78" customWidth="1"/>
    <col min="514" max="514" width="27.453125" style="78" customWidth="1"/>
    <col min="515" max="515" width="20.1796875" style="78" customWidth="1"/>
    <col min="516" max="768" width="9.1796875" style="78"/>
    <col min="769" max="769" width="24.453125" style="78" customWidth="1"/>
    <col min="770" max="770" width="27.453125" style="78" customWidth="1"/>
    <col min="771" max="771" width="20.1796875" style="78" customWidth="1"/>
    <col min="772" max="1024" width="9.1796875" style="78"/>
    <col min="1025" max="1025" width="24.453125" style="78" customWidth="1"/>
    <col min="1026" max="1026" width="27.453125" style="78" customWidth="1"/>
    <col min="1027" max="1027" width="20.1796875" style="78" customWidth="1"/>
    <col min="1028" max="1280" width="9.1796875" style="78"/>
    <col min="1281" max="1281" width="24.453125" style="78" customWidth="1"/>
    <col min="1282" max="1282" width="27.453125" style="78" customWidth="1"/>
    <col min="1283" max="1283" width="20.1796875" style="78" customWidth="1"/>
    <col min="1284" max="1536" width="9.1796875" style="78"/>
    <col min="1537" max="1537" width="24.453125" style="78" customWidth="1"/>
    <col min="1538" max="1538" width="27.453125" style="78" customWidth="1"/>
    <col min="1539" max="1539" width="20.1796875" style="78" customWidth="1"/>
    <col min="1540" max="1792" width="9.1796875" style="78"/>
    <col min="1793" max="1793" width="24.453125" style="78" customWidth="1"/>
    <col min="1794" max="1794" width="27.453125" style="78" customWidth="1"/>
    <col min="1795" max="1795" width="20.1796875" style="78" customWidth="1"/>
    <col min="1796" max="2048" width="9.1796875" style="78"/>
    <col min="2049" max="2049" width="24.453125" style="78" customWidth="1"/>
    <col min="2050" max="2050" width="27.453125" style="78" customWidth="1"/>
    <col min="2051" max="2051" width="20.1796875" style="78" customWidth="1"/>
    <col min="2052" max="2304" width="9.1796875" style="78"/>
    <col min="2305" max="2305" width="24.453125" style="78" customWidth="1"/>
    <col min="2306" max="2306" width="27.453125" style="78" customWidth="1"/>
    <col min="2307" max="2307" width="20.1796875" style="78" customWidth="1"/>
    <col min="2308" max="2560" width="9.1796875" style="78"/>
    <col min="2561" max="2561" width="24.453125" style="78" customWidth="1"/>
    <col min="2562" max="2562" width="27.453125" style="78" customWidth="1"/>
    <col min="2563" max="2563" width="20.1796875" style="78" customWidth="1"/>
    <col min="2564" max="2816" width="9.1796875" style="78"/>
    <col min="2817" max="2817" width="24.453125" style="78" customWidth="1"/>
    <col min="2818" max="2818" width="27.453125" style="78" customWidth="1"/>
    <col min="2819" max="2819" width="20.1796875" style="78" customWidth="1"/>
    <col min="2820" max="3072" width="9.1796875" style="78"/>
    <col min="3073" max="3073" width="24.453125" style="78" customWidth="1"/>
    <col min="3074" max="3074" width="27.453125" style="78" customWidth="1"/>
    <col min="3075" max="3075" width="20.1796875" style="78" customWidth="1"/>
    <col min="3076" max="3328" width="9.1796875" style="78"/>
    <col min="3329" max="3329" width="24.453125" style="78" customWidth="1"/>
    <col min="3330" max="3330" width="27.453125" style="78" customWidth="1"/>
    <col min="3331" max="3331" width="20.1796875" style="78" customWidth="1"/>
    <col min="3332" max="3584" width="9.1796875" style="78"/>
    <col min="3585" max="3585" width="24.453125" style="78" customWidth="1"/>
    <col min="3586" max="3586" width="27.453125" style="78" customWidth="1"/>
    <col min="3587" max="3587" width="20.1796875" style="78" customWidth="1"/>
    <col min="3588" max="3840" width="9.1796875" style="78"/>
    <col min="3841" max="3841" width="24.453125" style="78" customWidth="1"/>
    <col min="3842" max="3842" width="27.453125" style="78" customWidth="1"/>
    <col min="3843" max="3843" width="20.1796875" style="78" customWidth="1"/>
    <col min="3844" max="4096" width="9.1796875" style="78"/>
    <col min="4097" max="4097" width="24.453125" style="78" customWidth="1"/>
    <col min="4098" max="4098" width="27.453125" style="78" customWidth="1"/>
    <col min="4099" max="4099" width="20.1796875" style="78" customWidth="1"/>
    <col min="4100" max="4352" width="9.1796875" style="78"/>
    <col min="4353" max="4353" width="24.453125" style="78" customWidth="1"/>
    <col min="4354" max="4354" width="27.453125" style="78" customWidth="1"/>
    <col min="4355" max="4355" width="20.1796875" style="78" customWidth="1"/>
    <col min="4356" max="4608" width="9.1796875" style="78"/>
    <col min="4609" max="4609" width="24.453125" style="78" customWidth="1"/>
    <col min="4610" max="4610" width="27.453125" style="78" customWidth="1"/>
    <col min="4611" max="4611" width="20.1796875" style="78" customWidth="1"/>
    <col min="4612" max="4864" width="9.1796875" style="78"/>
    <col min="4865" max="4865" width="24.453125" style="78" customWidth="1"/>
    <col min="4866" max="4866" width="27.453125" style="78" customWidth="1"/>
    <col min="4867" max="4867" width="20.1796875" style="78" customWidth="1"/>
    <col min="4868" max="5120" width="9.1796875" style="78"/>
    <col min="5121" max="5121" width="24.453125" style="78" customWidth="1"/>
    <col min="5122" max="5122" width="27.453125" style="78" customWidth="1"/>
    <col min="5123" max="5123" width="20.1796875" style="78" customWidth="1"/>
    <col min="5124" max="5376" width="9.1796875" style="78"/>
    <col min="5377" max="5377" width="24.453125" style="78" customWidth="1"/>
    <col min="5378" max="5378" width="27.453125" style="78" customWidth="1"/>
    <col min="5379" max="5379" width="20.1796875" style="78" customWidth="1"/>
    <col min="5380" max="5632" width="9.1796875" style="78"/>
    <col min="5633" max="5633" width="24.453125" style="78" customWidth="1"/>
    <col min="5634" max="5634" width="27.453125" style="78" customWidth="1"/>
    <col min="5635" max="5635" width="20.1796875" style="78" customWidth="1"/>
    <col min="5636" max="5888" width="9.1796875" style="78"/>
    <col min="5889" max="5889" width="24.453125" style="78" customWidth="1"/>
    <col min="5890" max="5890" width="27.453125" style="78" customWidth="1"/>
    <col min="5891" max="5891" width="20.1796875" style="78" customWidth="1"/>
    <col min="5892" max="6144" width="9.1796875" style="78"/>
    <col min="6145" max="6145" width="24.453125" style="78" customWidth="1"/>
    <col min="6146" max="6146" width="27.453125" style="78" customWidth="1"/>
    <col min="6147" max="6147" width="20.1796875" style="78" customWidth="1"/>
    <col min="6148" max="6400" width="9.1796875" style="78"/>
    <col min="6401" max="6401" width="24.453125" style="78" customWidth="1"/>
    <col min="6402" max="6402" width="27.453125" style="78" customWidth="1"/>
    <col min="6403" max="6403" width="20.1796875" style="78" customWidth="1"/>
    <col min="6404" max="6656" width="9.1796875" style="78"/>
    <col min="6657" max="6657" width="24.453125" style="78" customWidth="1"/>
    <col min="6658" max="6658" width="27.453125" style="78" customWidth="1"/>
    <col min="6659" max="6659" width="20.1796875" style="78" customWidth="1"/>
    <col min="6660" max="6912" width="9.1796875" style="78"/>
    <col min="6913" max="6913" width="24.453125" style="78" customWidth="1"/>
    <col min="6914" max="6914" width="27.453125" style="78" customWidth="1"/>
    <col min="6915" max="6915" width="20.1796875" style="78" customWidth="1"/>
    <col min="6916" max="7168" width="9.1796875" style="78"/>
    <col min="7169" max="7169" width="24.453125" style="78" customWidth="1"/>
    <col min="7170" max="7170" width="27.453125" style="78" customWidth="1"/>
    <col min="7171" max="7171" width="20.1796875" style="78" customWidth="1"/>
    <col min="7172" max="7424" width="9.1796875" style="78"/>
    <col min="7425" max="7425" width="24.453125" style="78" customWidth="1"/>
    <col min="7426" max="7426" width="27.453125" style="78" customWidth="1"/>
    <col min="7427" max="7427" width="20.1796875" style="78" customWidth="1"/>
    <col min="7428" max="7680" width="9.1796875" style="78"/>
    <col min="7681" max="7681" width="24.453125" style="78" customWidth="1"/>
    <col min="7682" max="7682" width="27.453125" style="78" customWidth="1"/>
    <col min="7683" max="7683" width="20.1796875" style="78" customWidth="1"/>
    <col min="7684" max="7936" width="9.1796875" style="78"/>
    <col min="7937" max="7937" width="24.453125" style="78" customWidth="1"/>
    <col min="7938" max="7938" width="27.453125" style="78" customWidth="1"/>
    <col min="7939" max="7939" width="20.1796875" style="78" customWidth="1"/>
    <col min="7940" max="8192" width="9.1796875" style="78"/>
    <col min="8193" max="8193" width="24.453125" style="78" customWidth="1"/>
    <col min="8194" max="8194" width="27.453125" style="78" customWidth="1"/>
    <col min="8195" max="8195" width="20.1796875" style="78" customWidth="1"/>
    <col min="8196" max="8448" width="9.1796875" style="78"/>
    <col min="8449" max="8449" width="24.453125" style="78" customWidth="1"/>
    <col min="8450" max="8450" width="27.453125" style="78" customWidth="1"/>
    <col min="8451" max="8451" width="20.1796875" style="78" customWidth="1"/>
    <col min="8452" max="8704" width="9.1796875" style="78"/>
    <col min="8705" max="8705" width="24.453125" style="78" customWidth="1"/>
    <col min="8706" max="8706" width="27.453125" style="78" customWidth="1"/>
    <col min="8707" max="8707" width="20.1796875" style="78" customWidth="1"/>
    <col min="8708" max="8960" width="9.1796875" style="78"/>
    <col min="8961" max="8961" width="24.453125" style="78" customWidth="1"/>
    <col min="8962" max="8962" width="27.453125" style="78" customWidth="1"/>
    <col min="8963" max="8963" width="20.1796875" style="78" customWidth="1"/>
    <col min="8964" max="9216" width="9.1796875" style="78"/>
    <col min="9217" max="9217" width="24.453125" style="78" customWidth="1"/>
    <col min="9218" max="9218" width="27.453125" style="78" customWidth="1"/>
    <col min="9219" max="9219" width="20.1796875" style="78" customWidth="1"/>
    <col min="9220" max="9472" width="9.1796875" style="78"/>
    <col min="9473" max="9473" width="24.453125" style="78" customWidth="1"/>
    <col min="9474" max="9474" width="27.453125" style="78" customWidth="1"/>
    <col min="9475" max="9475" width="20.1796875" style="78" customWidth="1"/>
    <col min="9476" max="9728" width="9.1796875" style="78"/>
    <col min="9729" max="9729" width="24.453125" style="78" customWidth="1"/>
    <col min="9730" max="9730" width="27.453125" style="78" customWidth="1"/>
    <col min="9731" max="9731" width="20.1796875" style="78" customWidth="1"/>
    <col min="9732" max="9984" width="9.1796875" style="78"/>
    <col min="9985" max="9985" width="24.453125" style="78" customWidth="1"/>
    <col min="9986" max="9986" width="27.453125" style="78" customWidth="1"/>
    <col min="9987" max="9987" width="20.1796875" style="78" customWidth="1"/>
    <col min="9988" max="10240" width="9.1796875" style="78"/>
    <col min="10241" max="10241" width="24.453125" style="78" customWidth="1"/>
    <col min="10242" max="10242" width="27.453125" style="78" customWidth="1"/>
    <col min="10243" max="10243" width="20.1796875" style="78" customWidth="1"/>
    <col min="10244" max="10496" width="9.1796875" style="78"/>
    <col min="10497" max="10497" width="24.453125" style="78" customWidth="1"/>
    <col min="10498" max="10498" width="27.453125" style="78" customWidth="1"/>
    <col min="10499" max="10499" width="20.1796875" style="78" customWidth="1"/>
    <col min="10500" max="10752" width="9.1796875" style="78"/>
    <col min="10753" max="10753" width="24.453125" style="78" customWidth="1"/>
    <col min="10754" max="10754" width="27.453125" style="78" customWidth="1"/>
    <col min="10755" max="10755" width="20.1796875" style="78" customWidth="1"/>
    <col min="10756" max="11008" width="9.1796875" style="78"/>
    <col min="11009" max="11009" width="24.453125" style="78" customWidth="1"/>
    <col min="11010" max="11010" width="27.453125" style="78" customWidth="1"/>
    <col min="11011" max="11011" width="20.1796875" style="78" customWidth="1"/>
    <col min="11012" max="11264" width="9.1796875" style="78"/>
    <col min="11265" max="11265" width="24.453125" style="78" customWidth="1"/>
    <col min="11266" max="11266" width="27.453125" style="78" customWidth="1"/>
    <col min="11267" max="11267" width="20.1796875" style="78" customWidth="1"/>
    <col min="11268" max="11520" width="9.1796875" style="78"/>
    <col min="11521" max="11521" width="24.453125" style="78" customWidth="1"/>
    <col min="11522" max="11522" width="27.453125" style="78" customWidth="1"/>
    <col min="11523" max="11523" width="20.1796875" style="78" customWidth="1"/>
    <col min="11524" max="11776" width="9.1796875" style="78"/>
    <col min="11777" max="11777" width="24.453125" style="78" customWidth="1"/>
    <col min="11778" max="11778" width="27.453125" style="78" customWidth="1"/>
    <col min="11779" max="11779" width="20.1796875" style="78" customWidth="1"/>
    <col min="11780" max="12032" width="9.1796875" style="78"/>
    <col min="12033" max="12033" width="24.453125" style="78" customWidth="1"/>
    <col min="12034" max="12034" width="27.453125" style="78" customWidth="1"/>
    <col min="12035" max="12035" width="20.1796875" style="78" customWidth="1"/>
    <col min="12036" max="12288" width="9.1796875" style="78"/>
    <col min="12289" max="12289" width="24.453125" style="78" customWidth="1"/>
    <col min="12290" max="12290" width="27.453125" style="78" customWidth="1"/>
    <col min="12291" max="12291" width="20.1796875" style="78" customWidth="1"/>
    <col min="12292" max="12544" width="9.1796875" style="78"/>
    <col min="12545" max="12545" width="24.453125" style="78" customWidth="1"/>
    <col min="12546" max="12546" width="27.453125" style="78" customWidth="1"/>
    <col min="12547" max="12547" width="20.1796875" style="78" customWidth="1"/>
    <col min="12548" max="12800" width="9.1796875" style="78"/>
    <col min="12801" max="12801" width="24.453125" style="78" customWidth="1"/>
    <col min="12802" max="12802" width="27.453125" style="78" customWidth="1"/>
    <col min="12803" max="12803" width="20.1796875" style="78" customWidth="1"/>
    <col min="12804" max="13056" width="9.1796875" style="78"/>
    <col min="13057" max="13057" width="24.453125" style="78" customWidth="1"/>
    <col min="13058" max="13058" width="27.453125" style="78" customWidth="1"/>
    <col min="13059" max="13059" width="20.1796875" style="78" customWidth="1"/>
    <col min="13060" max="13312" width="9.1796875" style="78"/>
    <col min="13313" max="13313" width="24.453125" style="78" customWidth="1"/>
    <col min="13314" max="13314" width="27.453125" style="78" customWidth="1"/>
    <col min="13315" max="13315" width="20.1796875" style="78" customWidth="1"/>
    <col min="13316" max="13568" width="9.1796875" style="78"/>
    <col min="13569" max="13569" width="24.453125" style="78" customWidth="1"/>
    <col min="13570" max="13570" width="27.453125" style="78" customWidth="1"/>
    <col min="13571" max="13571" width="20.1796875" style="78" customWidth="1"/>
    <col min="13572" max="13824" width="9.1796875" style="78"/>
    <col min="13825" max="13825" width="24.453125" style="78" customWidth="1"/>
    <col min="13826" max="13826" width="27.453125" style="78" customWidth="1"/>
    <col min="13827" max="13827" width="20.1796875" style="78" customWidth="1"/>
    <col min="13828" max="14080" width="9.1796875" style="78"/>
    <col min="14081" max="14081" width="24.453125" style="78" customWidth="1"/>
    <col min="14082" max="14082" width="27.453125" style="78" customWidth="1"/>
    <col min="14083" max="14083" width="20.1796875" style="78" customWidth="1"/>
    <col min="14084" max="14336" width="9.1796875" style="78"/>
    <col min="14337" max="14337" width="24.453125" style="78" customWidth="1"/>
    <col min="14338" max="14338" width="27.453125" style="78" customWidth="1"/>
    <col min="14339" max="14339" width="20.1796875" style="78" customWidth="1"/>
    <col min="14340" max="14592" width="9.1796875" style="78"/>
    <col min="14593" max="14593" width="24.453125" style="78" customWidth="1"/>
    <col min="14594" max="14594" width="27.453125" style="78" customWidth="1"/>
    <col min="14595" max="14595" width="20.1796875" style="78" customWidth="1"/>
    <col min="14596" max="14848" width="9.1796875" style="78"/>
    <col min="14849" max="14849" width="24.453125" style="78" customWidth="1"/>
    <col min="14850" max="14850" width="27.453125" style="78" customWidth="1"/>
    <col min="14851" max="14851" width="20.1796875" style="78" customWidth="1"/>
    <col min="14852" max="15104" width="9.1796875" style="78"/>
    <col min="15105" max="15105" width="24.453125" style="78" customWidth="1"/>
    <col min="15106" max="15106" width="27.453125" style="78" customWidth="1"/>
    <col min="15107" max="15107" width="20.1796875" style="78" customWidth="1"/>
    <col min="15108" max="15360" width="9.1796875" style="78"/>
    <col min="15361" max="15361" width="24.453125" style="78" customWidth="1"/>
    <col min="15362" max="15362" width="27.453125" style="78" customWidth="1"/>
    <col min="15363" max="15363" width="20.1796875" style="78" customWidth="1"/>
    <col min="15364" max="15616" width="9.1796875" style="78"/>
    <col min="15617" max="15617" width="24.453125" style="78" customWidth="1"/>
    <col min="15618" max="15618" width="27.453125" style="78" customWidth="1"/>
    <col min="15619" max="15619" width="20.1796875" style="78" customWidth="1"/>
    <col min="15620" max="15872" width="9.1796875" style="78"/>
    <col min="15873" max="15873" width="24.453125" style="78" customWidth="1"/>
    <col min="15874" max="15874" width="27.453125" style="78" customWidth="1"/>
    <col min="15875" max="15875" width="20.1796875" style="78" customWidth="1"/>
    <col min="15876" max="16128" width="9.1796875" style="78"/>
    <col min="16129" max="16129" width="24.453125" style="78" customWidth="1"/>
    <col min="16130" max="16130" width="27.453125" style="78" customWidth="1"/>
    <col min="16131" max="16131" width="20.1796875" style="78" customWidth="1"/>
    <col min="16132" max="16384" width="9.1796875" style="78"/>
  </cols>
  <sheetData>
    <row r="1" spans="1:4" ht="21" customHeight="1">
      <c r="A1" s="139" t="s">
        <v>585</v>
      </c>
      <c r="B1" s="140" t="s">
        <v>586</v>
      </c>
    </row>
    <row r="2" spans="1:4" ht="28.5" customHeight="1">
      <c r="A2" s="576" t="s">
        <v>587</v>
      </c>
      <c r="B2" s="576"/>
      <c r="C2" s="576"/>
      <c r="D2" s="142"/>
    </row>
    <row r="3" spans="1:4" ht="12.75" customHeight="1">
      <c r="A3" s="141"/>
      <c r="B3" s="141"/>
      <c r="C3" s="141"/>
      <c r="D3" s="142"/>
    </row>
    <row r="4" spans="1:4">
      <c r="A4" s="139" t="s">
        <v>588</v>
      </c>
      <c r="B4" s="139" t="s">
        <v>589</v>
      </c>
      <c r="C4" s="139" t="s">
        <v>590</v>
      </c>
    </row>
    <row r="6" spans="1:4">
      <c r="A6" s="139" t="s">
        <v>591</v>
      </c>
    </row>
    <row r="7" spans="1:4">
      <c r="A7" s="78" t="s">
        <v>592</v>
      </c>
      <c r="B7" s="143" t="s">
        <v>593</v>
      </c>
    </row>
    <row r="8" spans="1:4">
      <c r="A8" s="78" t="s">
        <v>594</v>
      </c>
      <c r="B8" s="143" t="s">
        <v>595</v>
      </c>
    </row>
    <row r="9" spans="1:4">
      <c r="A9" s="78" t="s">
        <v>596</v>
      </c>
      <c r="B9" s="143" t="s">
        <v>597</v>
      </c>
    </row>
    <row r="10" spans="1:4">
      <c r="A10" s="78" t="s">
        <v>598</v>
      </c>
      <c r="B10" s="143" t="s">
        <v>599</v>
      </c>
    </row>
    <row r="11" spans="1:4">
      <c r="A11" s="78" t="s">
        <v>600</v>
      </c>
      <c r="B11" s="143" t="s">
        <v>601</v>
      </c>
    </row>
    <row r="12" spans="1:4">
      <c r="A12" s="78" t="s">
        <v>602</v>
      </c>
      <c r="B12" s="143" t="s">
        <v>603</v>
      </c>
      <c r="C12" s="78" t="s">
        <v>604</v>
      </c>
    </row>
    <row r="13" spans="1:4">
      <c r="A13" s="78" t="s">
        <v>605</v>
      </c>
      <c r="B13" s="143" t="s">
        <v>606</v>
      </c>
      <c r="C13" s="78" t="s">
        <v>604</v>
      </c>
    </row>
    <row r="14" spans="1:4">
      <c r="A14" s="78" t="s">
        <v>607</v>
      </c>
      <c r="B14" s="143" t="s">
        <v>608</v>
      </c>
    </row>
    <row r="15" spans="1:4">
      <c r="A15" s="78" t="s">
        <v>609</v>
      </c>
      <c r="B15" s="143" t="s">
        <v>610</v>
      </c>
      <c r="C15" s="78" t="s">
        <v>604</v>
      </c>
    </row>
    <row r="16" spans="1:4">
      <c r="A16" s="78" t="s">
        <v>611</v>
      </c>
      <c r="B16" s="143" t="s">
        <v>612</v>
      </c>
    </row>
    <row r="17" spans="1:3">
      <c r="A17" s="78" t="s">
        <v>613</v>
      </c>
      <c r="B17" s="143" t="s">
        <v>614</v>
      </c>
    </row>
    <row r="18" spans="1:3">
      <c r="A18" s="78" t="s">
        <v>615</v>
      </c>
      <c r="B18" s="143" t="s">
        <v>616</v>
      </c>
    </row>
    <row r="19" spans="1:3">
      <c r="A19" s="78" t="s">
        <v>617</v>
      </c>
      <c r="B19" s="143" t="s">
        <v>618</v>
      </c>
    </row>
    <row r="20" spans="1:3">
      <c r="A20" s="78" t="s">
        <v>619</v>
      </c>
      <c r="B20" s="143" t="s">
        <v>620</v>
      </c>
    </row>
    <row r="21" spans="1:3">
      <c r="A21" s="78" t="s">
        <v>621</v>
      </c>
      <c r="B21" s="143"/>
    </row>
    <row r="22" spans="1:3">
      <c r="B22" s="143"/>
    </row>
    <row r="23" spans="1:3">
      <c r="A23" s="139" t="s">
        <v>622</v>
      </c>
      <c r="B23" s="143"/>
    </row>
    <row r="24" spans="1:3">
      <c r="A24" s="78" t="s">
        <v>623</v>
      </c>
      <c r="B24" s="143" t="s">
        <v>624</v>
      </c>
    </row>
    <row r="25" spans="1:3">
      <c r="A25" s="78" t="s">
        <v>625</v>
      </c>
      <c r="B25" s="143" t="s">
        <v>626</v>
      </c>
    </row>
    <row r="26" spans="1:3">
      <c r="A26" s="78" t="s">
        <v>627</v>
      </c>
      <c r="B26" s="143" t="s">
        <v>628</v>
      </c>
    </row>
    <row r="27" spans="1:3">
      <c r="A27" s="78" t="s">
        <v>629</v>
      </c>
      <c r="B27" s="143" t="s">
        <v>630</v>
      </c>
    </row>
    <row r="28" spans="1:3">
      <c r="A28" s="78" t="s">
        <v>631</v>
      </c>
      <c r="B28" s="143" t="s">
        <v>632</v>
      </c>
    </row>
    <row r="29" spans="1:3">
      <c r="A29" s="78" t="s">
        <v>633</v>
      </c>
      <c r="B29" s="143" t="s">
        <v>634</v>
      </c>
    </row>
    <row r="30" spans="1:3">
      <c r="A30" s="78" t="s">
        <v>635</v>
      </c>
      <c r="B30" s="143" t="s">
        <v>636</v>
      </c>
    </row>
    <row r="31" spans="1:3">
      <c r="A31" s="78" t="s">
        <v>637</v>
      </c>
      <c r="B31" s="143" t="s">
        <v>638</v>
      </c>
    </row>
    <row r="32" spans="1:3">
      <c r="A32" s="78" t="s">
        <v>639</v>
      </c>
      <c r="B32" s="143" t="s">
        <v>640</v>
      </c>
      <c r="C32" s="78" t="s">
        <v>604</v>
      </c>
    </row>
    <row r="33" spans="1:3">
      <c r="A33" s="78" t="s">
        <v>641</v>
      </c>
      <c r="B33" s="143" t="s">
        <v>642</v>
      </c>
    </row>
    <row r="34" spans="1:3">
      <c r="A34" s="78" t="s">
        <v>643</v>
      </c>
      <c r="B34" s="143" t="s">
        <v>644</v>
      </c>
    </row>
    <row r="35" spans="1:3">
      <c r="A35" s="78" t="s">
        <v>645</v>
      </c>
      <c r="B35" s="143" t="s">
        <v>646</v>
      </c>
    </row>
    <row r="36" spans="1:3">
      <c r="A36" s="78" t="s">
        <v>647</v>
      </c>
      <c r="B36" s="143" t="s">
        <v>648</v>
      </c>
      <c r="C36" s="78" t="s">
        <v>604</v>
      </c>
    </row>
    <row r="37" spans="1:3">
      <c r="A37" s="78" t="s">
        <v>649</v>
      </c>
      <c r="B37" s="143" t="s">
        <v>650</v>
      </c>
    </row>
    <row r="38" spans="1:3">
      <c r="A38" s="78" t="s">
        <v>651</v>
      </c>
      <c r="B38" s="143" t="s">
        <v>652</v>
      </c>
    </row>
    <row r="39" spans="1:3">
      <c r="A39" s="78" t="s">
        <v>653</v>
      </c>
      <c r="B39" s="143" t="s">
        <v>654</v>
      </c>
    </row>
    <row r="40" spans="1:3">
      <c r="A40" s="78" t="s">
        <v>621</v>
      </c>
      <c r="B40" s="143"/>
    </row>
  </sheetData>
  <mergeCells count="1">
    <mergeCell ref="A2:C2"/>
  </mergeCells>
  <pageMargins left="0.75" right="0.75" top="1" bottom="1" header="0.5" footer="0.5"/>
  <pageSetup paperSize="9"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59DE-45BF-48AA-A883-7A34DAF98D0E}">
  <dimension ref="A1:D39"/>
  <sheetViews>
    <sheetView workbookViewId="0"/>
  </sheetViews>
  <sheetFormatPr defaultRowHeight="13"/>
  <cols>
    <col min="1" max="1" width="8.7265625" style="120"/>
    <col min="2" max="2" width="78.1796875" style="120" customWidth="1"/>
    <col min="3" max="257" width="8.7265625" style="120"/>
    <col min="258" max="258" width="78.1796875" style="120" customWidth="1"/>
    <col min="259" max="513" width="8.7265625" style="120"/>
    <col min="514" max="514" width="78.1796875" style="120" customWidth="1"/>
    <col min="515" max="769" width="8.7265625" style="120"/>
    <col min="770" max="770" width="78.1796875" style="120" customWidth="1"/>
    <col min="771" max="1025" width="8.7265625" style="120"/>
    <col min="1026" max="1026" width="78.1796875" style="120" customWidth="1"/>
    <col min="1027" max="1281" width="8.7265625" style="120"/>
    <col min="1282" max="1282" width="78.1796875" style="120" customWidth="1"/>
    <col min="1283" max="1537" width="8.7265625" style="120"/>
    <col min="1538" max="1538" width="78.1796875" style="120" customWidth="1"/>
    <col min="1539" max="1793" width="8.7265625" style="120"/>
    <col min="1794" max="1794" width="78.1796875" style="120" customWidth="1"/>
    <col min="1795" max="2049" width="8.7265625" style="120"/>
    <col min="2050" max="2050" width="78.1796875" style="120" customWidth="1"/>
    <col min="2051" max="2305" width="8.7265625" style="120"/>
    <col min="2306" max="2306" width="78.1796875" style="120" customWidth="1"/>
    <col min="2307" max="2561" width="8.7265625" style="120"/>
    <col min="2562" max="2562" width="78.1796875" style="120" customWidth="1"/>
    <col min="2563" max="2817" width="8.7265625" style="120"/>
    <col min="2818" max="2818" width="78.1796875" style="120" customWidth="1"/>
    <col min="2819" max="3073" width="8.7265625" style="120"/>
    <col min="3074" max="3074" width="78.1796875" style="120" customWidth="1"/>
    <col min="3075" max="3329" width="8.7265625" style="120"/>
    <col min="3330" max="3330" width="78.1796875" style="120" customWidth="1"/>
    <col min="3331" max="3585" width="8.7265625" style="120"/>
    <col min="3586" max="3586" width="78.1796875" style="120" customWidth="1"/>
    <col min="3587" max="3841" width="8.7265625" style="120"/>
    <col min="3842" max="3842" width="78.1796875" style="120" customWidth="1"/>
    <col min="3843" max="4097" width="8.7265625" style="120"/>
    <col min="4098" max="4098" width="78.1796875" style="120" customWidth="1"/>
    <col min="4099" max="4353" width="8.7265625" style="120"/>
    <col min="4354" max="4354" width="78.1796875" style="120" customWidth="1"/>
    <col min="4355" max="4609" width="8.7265625" style="120"/>
    <col min="4610" max="4610" width="78.1796875" style="120" customWidth="1"/>
    <col min="4611" max="4865" width="8.7265625" style="120"/>
    <col min="4866" max="4866" width="78.1796875" style="120" customWidth="1"/>
    <col min="4867" max="5121" width="8.7265625" style="120"/>
    <col min="5122" max="5122" width="78.1796875" style="120" customWidth="1"/>
    <col min="5123" max="5377" width="8.7265625" style="120"/>
    <col min="5378" max="5378" width="78.1796875" style="120" customWidth="1"/>
    <col min="5379" max="5633" width="8.7265625" style="120"/>
    <col min="5634" max="5634" width="78.1796875" style="120" customWidth="1"/>
    <col min="5635" max="5889" width="8.7265625" style="120"/>
    <col min="5890" max="5890" width="78.1796875" style="120" customWidth="1"/>
    <col min="5891" max="6145" width="8.7265625" style="120"/>
    <col min="6146" max="6146" width="78.1796875" style="120" customWidth="1"/>
    <col min="6147" max="6401" width="8.7265625" style="120"/>
    <col min="6402" max="6402" width="78.1796875" style="120" customWidth="1"/>
    <col min="6403" max="6657" width="8.7265625" style="120"/>
    <col min="6658" max="6658" width="78.1796875" style="120" customWidth="1"/>
    <col min="6659" max="6913" width="8.7265625" style="120"/>
    <col min="6914" max="6914" width="78.1796875" style="120" customWidth="1"/>
    <col min="6915" max="7169" width="8.7265625" style="120"/>
    <col min="7170" max="7170" width="78.1796875" style="120" customWidth="1"/>
    <col min="7171" max="7425" width="8.7265625" style="120"/>
    <col min="7426" max="7426" width="78.1796875" style="120" customWidth="1"/>
    <col min="7427" max="7681" width="8.7265625" style="120"/>
    <col min="7682" max="7682" width="78.1796875" style="120" customWidth="1"/>
    <col min="7683" max="7937" width="8.7265625" style="120"/>
    <col min="7938" max="7938" width="78.1796875" style="120" customWidth="1"/>
    <col min="7939" max="8193" width="8.7265625" style="120"/>
    <col min="8194" max="8194" width="78.1796875" style="120" customWidth="1"/>
    <col min="8195" max="8449" width="8.7265625" style="120"/>
    <col min="8450" max="8450" width="78.1796875" style="120" customWidth="1"/>
    <col min="8451" max="8705" width="8.7265625" style="120"/>
    <col min="8706" max="8706" width="78.1796875" style="120" customWidth="1"/>
    <col min="8707" max="8961" width="8.7265625" style="120"/>
    <col min="8962" max="8962" width="78.1796875" style="120" customWidth="1"/>
    <col min="8963" max="9217" width="8.7265625" style="120"/>
    <col min="9218" max="9218" width="78.1796875" style="120" customWidth="1"/>
    <col min="9219" max="9473" width="8.7265625" style="120"/>
    <col min="9474" max="9474" width="78.1796875" style="120" customWidth="1"/>
    <col min="9475" max="9729" width="8.7265625" style="120"/>
    <col min="9730" max="9730" width="78.1796875" style="120" customWidth="1"/>
    <col min="9731" max="9985" width="8.7265625" style="120"/>
    <col min="9986" max="9986" width="78.1796875" style="120" customWidth="1"/>
    <col min="9987" max="10241" width="8.7265625" style="120"/>
    <col min="10242" max="10242" width="78.1796875" style="120" customWidth="1"/>
    <col min="10243" max="10497" width="8.7265625" style="120"/>
    <col min="10498" max="10498" width="78.1796875" style="120" customWidth="1"/>
    <col min="10499" max="10753" width="8.7265625" style="120"/>
    <col min="10754" max="10754" width="78.1796875" style="120" customWidth="1"/>
    <col min="10755" max="11009" width="8.7265625" style="120"/>
    <col min="11010" max="11010" width="78.1796875" style="120" customWidth="1"/>
    <col min="11011" max="11265" width="8.7265625" style="120"/>
    <col min="11266" max="11266" width="78.1796875" style="120" customWidth="1"/>
    <col min="11267" max="11521" width="8.7265625" style="120"/>
    <col min="11522" max="11522" width="78.1796875" style="120" customWidth="1"/>
    <col min="11523" max="11777" width="8.7265625" style="120"/>
    <col min="11778" max="11778" width="78.1796875" style="120" customWidth="1"/>
    <col min="11779" max="12033" width="8.7265625" style="120"/>
    <col min="12034" max="12034" width="78.1796875" style="120" customWidth="1"/>
    <col min="12035" max="12289" width="8.7265625" style="120"/>
    <col min="12290" max="12290" width="78.1796875" style="120" customWidth="1"/>
    <col min="12291" max="12545" width="8.7265625" style="120"/>
    <col min="12546" max="12546" width="78.1796875" style="120" customWidth="1"/>
    <col min="12547" max="12801" width="8.7265625" style="120"/>
    <col min="12802" max="12802" width="78.1796875" style="120" customWidth="1"/>
    <col min="12803" max="13057" width="8.7265625" style="120"/>
    <col min="13058" max="13058" width="78.1796875" style="120" customWidth="1"/>
    <col min="13059" max="13313" width="8.7265625" style="120"/>
    <col min="13314" max="13314" width="78.1796875" style="120" customWidth="1"/>
    <col min="13315" max="13569" width="8.7265625" style="120"/>
    <col min="13570" max="13570" width="78.1796875" style="120" customWidth="1"/>
    <col min="13571" max="13825" width="8.7265625" style="120"/>
    <col min="13826" max="13826" width="78.1796875" style="120" customWidth="1"/>
    <col min="13827" max="14081" width="8.7265625" style="120"/>
    <col min="14082" max="14082" width="78.1796875" style="120" customWidth="1"/>
    <col min="14083" max="14337" width="8.7265625" style="120"/>
    <col min="14338" max="14338" width="78.1796875" style="120" customWidth="1"/>
    <col min="14339" max="14593" width="8.7265625" style="120"/>
    <col min="14594" max="14594" width="78.1796875" style="120" customWidth="1"/>
    <col min="14595" max="14849" width="8.7265625" style="120"/>
    <col min="14850" max="14850" width="78.1796875" style="120" customWidth="1"/>
    <col min="14851" max="15105" width="8.7265625" style="120"/>
    <col min="15106" max="15106" width="78.1796875" style="120" customWidth="1"/>
    <col min="15107" max="15361" width="8.7265625" style="120"/>
    <col min="15362" max="15362" width="78.1796875" style="120" customWidth="1"/>
    <col min="15363" max="15617" width="8.7265625" style="120"/>
    <col min="15618" max="15618" width="78.1796875" style="120" customWidth="1"/>
    <col min="15619" max="15873" width="8.7265625" style="120"/>
    <col min="15874" max="15874" width="78.1796875" style="120" customWidth="1"/>
    <col min="15875" max="16129" width="8.7265625" style="120"/>
    <col min="16130" max="16130" width="78.1796875" style="120" customWidth="1"/>
    <col min="16131" max="16384" width="8.7265625" style="120"/>
  </cols>
  <sheetData>
    <row r="1" spans="1:4" s="343" customFormat="1">
      <c r="A1" s="340" t="s">
        <v>1975</v>
      </c>
      <c r="B1" s="341"/>
      <c r="C1" s="342"/>
      <c r="D1" s="338"/>
    </row>
    <row r="2" spans="1:4" s="343" customFormat="1" ht="49.5" customHeight="1">
      <c r="A2" s="577" t="s">
        <v>1976</v>
      </c>
      <c r="B2" s="578"/>
      <c r="C2" s="578"/>
      <c r="D2" s="578"/>
    </row>
    <row r="3" spans="1:4" s="343" customFormat="1" ht="26">
      <c r="A3" s="344" t="s">
        <v>1977</v>
      </c>
      <c r="B3" s="345" t="s">
        <v>1978</v>
      </c>
      <c r="C3" s="346" t="s">
        <v>1979</v>
      </c>
      <c r="D3" s="345" t="s">
        <v>1980</v>
      </c>
    </row>
    <row r="4" spans="1:4" s="343" customFormat="1">
      <c r="A4" s="347">
        <v>1.1000000000000001</v>
      </c>
      <c r="B4" s="348" t="s">
        <v>1981</v>
      </c>
      <c r="C4" s="349"/>
      <c r="D4" s="350"/>
    </row>
    <row r="5" spans="1:4" s="343" customFormat="1">
      <c r="A5" s="351" t="s">
        <v>446</v>
      </c>
      <c r="B5" s="480" t="s">
        <v>2639</v>
      </c>
      <c r="C5" s="481"/>
      <c r="D5" s="480"/>
    </row>
    <row r="6" spans="1:4" s="343" customFormat="1" ht="52">
      <c r="A6" s="353" t="s">
        <v>3</v>
      </c>
      <c r="B6" s="339" t="s">
        <v>2867</v>
      </c>
      <c r="C6" s="352" t="s">
        <v>2863</v>
      </c>
      <c r="D6" s="70"/>
    </row>
    <row r="7" spans="1:4" s="343" customFormat="1">
      <c r="A7" s="353" t="s">
        <v>4</v>
      </c>
      <c r="B7" s="70"/>
      <c r="C7" s="56"/>
      <c r="D7" s="70"/>
    </row>
    <row r="8" spans="1:4" s="343" customFormat="1">
      <c r="A8" s="353" t="s">
        <v>5</v>
      </c>
      <c r="B8" s="70"/>
      <c r="C8" s="56"/>
      <c r="D8" s="70"/>
    </row>
    <row r="9" spans="1:4" s="343" customFormat="1">
      <c r="A9" s="353" t="s">
        <v>6</v>
      </c>
      <c r="B9" s="70"/>
      <c r="C9" s="56"/>
      <c r="D9" s="70"/>
    </row>
    <row r="10" spans="1:4" ht="26">
      <c r="A10" s="347">
        <v>1.2</v>
      </c>
      <c r="B10" s="348" t="s">
        <v>1982</v>
      </c>
      <c r="C10" s="349"/>
      <c r="D10" s="350"/>
    </row>
    <row r="11" spans="1:4">
      <c r="A11" s="351" t="s">
        <v>446</v>
      </c>
      <c r="B11" s="480" t="s">
        <v>2639</v>
      </c>
      <c r="C11" s="481"/>
      <c r="D11" s="480"/>
    </row>
    <row r="12" spans="1:4" ht="26">
      <c r="A12" s="353" t="s">
        <v>3</v>
      </c>
      <c r="B12" s="339" t="s">
        <v>2868</v>
      </c>
      <c r="C12" s="352" t="s">
        <v>2863</v>
      </c>
      <c r="D12" s="70"/>
    </row>
    <row r="13" spans="1:4">
      <c r="A13" s="353" t="s">
        <v>4</v>
      </c>
      <c r="B13" s="70"/>
      <c r="C13" s="56"/>
      <c r="D13" s="70"/>
    </row>
    <row r="14" spans="1:4">
      <c r="A14" s="353" t="s">
        <v>5</v>
      </c>
      <c r="B14" s="70"/>
      <c r="C14" s="56"/>
      <c r="D14" s="70"/>
    </row>
    <row r="15" spans="1:4">
      <c r="A15" s="353" t="s">
        <v>6</v>
      </c>
      <c r="B15" s="70"/>
      <c r="C15" s="56"/>
      <c r="D15" s="70"/>
    </row>
    <row r="16" spans="1:4" ht="30.75" customHeight="1">
      <c r="A16" s="347">
        <v>1.3</v>
      </c>
      <c r="B16" s="348" t="s">
        <v>1983</v>
      </c>
      <c r="C16" s="349"/>
      <c r="D16" s="350"/>
    </row>
    <row r="17" spans="1:4">
      <c r="A17" s="351" t="s">
        <v>446</v>
      </c>
      <c r="B17" s="480" t="s">
        <v>2639</v>
      </c>
      <c r="C17" s="481"/>
      <c r="D17" s="480"/>
    </row>
    <row r="18" spans="1:4" ht="26">
      <c r="A18" s="353" t="s">
        <v>3</v>
      </c>
      <c r="B18" s="339" t="s">
        <v>2869</v>
      </c>
      <c r="C18" s="352" t="s">
        <v>2863</v>
      </c>
      <c r="D18" s="70"/>
    </row>
    <row r="19" spans="1:4">
      <c r="A19" s="353" t="s">
        <v>4</v>
      </c>
      <c r="B19" s="70"/>
      <c r="C19" s="56"/>
      <c r="D19" s="70"/>
    </row>
    <row r="20" spans="1:4">
      <c r="A20" s="353" t="s">
        <v>5</v>
      </c>
      <c r="B20" s="70"/>
      <c r="C20" s="56"/>
      <c r="D20" s="70"/>
    </row>
    <row r="21" spans="1:4">
      <c r="A21" s="353" t="s">
        <v>6</v>
      </c>
      <c r="B21" s="70"/>
      <c r="C21" s="56"/>
      <c r="D21" s="70"/>
    </row>
    <row r="22" spans="1:4" ht="26">
      <c r="A22" s="347">
        <v>1.4</v>
      </c>
      <c r="B22" s="348" t="s">
        <v>1984</v>
      </c>
      <c r="C22" s="349"/>
      <c r="D22" s="350"/>
    </row>
    <row r="23" spans="1:4">
      <c r="A23" s="351" t="s">
        <v>446</v>
      </c>
      <c r="B23" s="480" t="s">
        <v>2639</v>
      </c>
      <c r="C23" s="481"/>
      <c r="D23" s="480"/>
    </row>
    <row r="24" spans="1:4">
      <c r="A24" s="353" t="s">
        <v>3</v>
      </c>
      <c r="B24" s="339" t="s">
        <v>2864</v>
      </c>
      <c r="C24" s="352" t="s">
        <v>2835</v>
      </c>
      <c r="D24" s="70"/>
    </row>
    <row r="25" spans="1:4">
      <c r="A25" s="353" t="s">
        <v>4</v>
      </c>
      <c r="B25" s="70"/>
      <c r="C25" s="56"/>
      <c r="D25" s="70"/>
    </row>
    <row r="26" spans="1:4">
      <c r="A26" s="353" t="s">
        <v>5</v>
      </c>
      <c r="B26" s="70"/>
      <c r="C26" s="56"/>
      <c r="D26" s="70"/>
    </row>
    <row r="27" spans="1:4">
      <c r="A27" s="353" t="s">
        <v>6</v>
      </c>
      <c r="B27" s="70"/>
      <c r="C27" s="56"/>
      <c r="D27" s="70"/>
    </row>
    <row r="28" spans="1:4">
      <c r="A28" s="347">
        <v>1.5</v>
      </c>
      <c r="B28" s="348" t="s">
        <v>1985</v>
      </c>
      <c r="C28" s="349"/>
      <c r="D28" s="350"/>
    </row>
    <row r="29" spans="1:4">
      <c r="A29" s="351" t="s">
        <v>446</v>
      </c>
      <c r="B29" s="480" t="s">
        <v>2639</v>
      </c>
      <c r="C29" s="481"/>
      <c r="D29" s="480"/>
    </row>
    <row r="30" spans="1:4">
      <c r="A30" s="353" t="s">
        <v>3</v>
      </c>
      <c r="B30" s="339" t="s">
        <v>2865</v>
      </c>
      <c r="C30" s="352" t="s">
        <v>2835</v>
      </c>
      <c r="D30" s="70"/>
    </row>
    <row r="31" spans="1:4">
      <c r="A31" s="353" t="s">
        <v>4</v>
      </c>
      <c r="B31" s="70"/>
      <c r="C31" s="56"/>
      <c r="D31" s="70"/>
    </row>
    <row r="32" spans="1:4">
      <c r="A32" s="353" t="s">
        <v>5</v>
      </c>
      <c r="B32" s="70"/>
      <c r="C32" s="56"/>
      <c r="D32" s="70"/>
    </row>
    <row r="33" spans="1:4">
      <c r="A33" s="353" t="s">
        <v>6</v>
      </c>
      <c r="B33" s="70"/>
      <c r="C33" s="56"/>
      <c r="D33" s="70"/>
    </row>
    <row r="34" spans="1:4" ht="156">
      <c r="A34" s="347">
        <v>1.1000000000000001</v>
      </c>
      <c r="B34" s="348" t="s">
        <v>1986</v>
      </c>
      <c r="C34" s="349"/>
      <c r="D34" s="350"/>
    </row>
    <row r="35" spans="1:4">
      <c r="A35" s="351" t="s">
        <v>446</v>
      </c>
      <c r="B35" s="480" t="s">
        <v>2639</v>
      </c>
      <c r="C35" s="481"/>
      <c r="D35" s="480"/>
    </row>
    <row r="36" spans="1:4" ht="52">
      <c r="A36" s="353" t="s">
        <v>3</v>
      </c>
      <c r="B36" s="339" t="s">
        <v>2866</v>
      </c>
      <c r="C36" s="352" t="s">
        <v>2835</v>
      </c>
      <c r="D36" s="70"/>
    </row>
    <row r="37" spans="1:4">
      <c r="A37" s="353" t="s">
        <v>4</v>
      </c>
      <c r="B37" s="70"/>
      <c r="C37" s="56"/>
      <c r="D37" s="70"/>
    </row>
    <row r="38" spans="1:4">
      <c r="A38" s="353" t="s">
        <v>5</v>
      </c>
      <c r="B38" s="70"/>
      <c r="C38" s="56"/>
      <c r="D38" s="70"/>
    </row>
    <row r="39" spans="1:4">
      <c r="A39" s="353" t="s">
        <v>6</v>
      </c>
      <c r="B39" s="70"/>
      <c r="C39" s="56"/>
      <c r="D39" s="70"/>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X40"/>
  <sheetViews>
    <sheetView view="pageBreakPreview" topLeftCell="A8" zoomScaleNormal="100" zoomScaleSheetLayoutView="100" workbookViewId="0">
      <selection activeCell="B8" sqref="B8"/>
    </sheetView>
  </sheetViews>
  <sheetFormatPr defaultColWidth="8.81640625" defaultRowHeight="13"/>
  <cols>
    <col min="1" max="1" width="1.1796875" style="33" customWidth="1"/>
    <col min="2" max="2" width="6.453125" style="33" customWidth="1"/>
    <col min="3" max="3" width="28.453125" style="33" hidden="1" customWidth="1"/>
    <col min="4" max="4" width="14.453125" style="33" hidden="1" customWidth="1"/>
    <col min="5" max="5" width="13.7265625" style="33" hidden="1" customWidth="1"/>
    <col min="6" max="6" width="19.54296875" style="33" hidden="1" customWidth="1"/>
    <col min="7" max="7" width="17.1796875" style="120" hidden="1" customWidth="1"/>
    <col min="8" max="8" width="10.81640625" style="33" hidden="1" customWidth="1"/>
    <col min="9" max="9" width="14.7265625" style="33" hidden="1" customWidth="1"/>
    <col min="10" max="10" width="11.7265625" style="33" hidden="1" customWidth="1"/>
    <col min="11" max="11" width="42.453125" style="33" customWidth="1"/>
    <col min="12" max="13" width="17.1796875" style="33" customWidth="1"/>
    <col min="14" max="14" width="19.81640625" style="33" customWidth="1"/>
    <col min="15" max="15" width="14.453125" style="33" customWidth="1"/>
    <col min="16" max="16" width="11.1796875" style="33" customWidth="1"/>
    <col min="17" max="19" width="13.7265625" style="33" customWidth="1"/>
    <col min="20" max="20" width="11.1796875" style="33" customWidth="1"/>
    <col min="21" max="21" width="18.1796875" style="33" customWidth="1"/>
    <col min="22" max="22" width="18.81640625" style="33" hidden="1" customWidth="1"/>
    <col min="23" max="23" width="28" style="33" hidden="1" customWidth="1"/>
    <col min="24" max="24" width="13.7265625" style="33" hidden="1" customWidth="1"/>
    <col min="25" max="256" width="8.81640625" style="33"/>
    <col min="257" max="257" width="4.26953125" style="33" customWidth="1"/>
    <col min="258" max="258" width="6.453125" style="33" customWidth="1"/>
    <col min="259" max="259" width="28.453125" style="33" customWidth="1"/>
    <col min="260" max="260" width="14.453125" style="33" customWidth="1"/>
    <col min="261" max="261" width="13.7265625" style="33" customWidth="1"/>
    <col min="262" max="262" width="19.54296875" style="33" customWidth="1"/>
    <col min="263" max="263" width="17.1796875" style="33" customWidth="1"/>
    <col min="264" max="266" width="19" style="33" customWidth="1"/>
    <col min="267" max="267" width="11.7265625" style="33" customWidth="1"/>
    <col min="268" max="268" width="23.54296875" style="33" customWidth="1"/>
    <col min="269" max="269" width="19" style="33" customWidth="1"/>
    <col min="270" max="270" width="13.1796875" style="33" customWidth="1"/>
    <col min="271" max="271" width="10.81640625" style="33" customWidth="1"/>
    <col min="272" max="272" width="11.1796875" style="33" customWidth="1"/>
    <col min="273" max="275" width="13.7265625" style="33" customWidth="1"/>
    <col min="276" max="276" width="11.1796875" style="33" customWidth="1"/>
    <col min="277" max="277" width="18.1796875" style="33" customWidth="1"/>
    <col min="278" max="278" width="18.81640625" style="33" customWidth="1"/>
    <col min="279" max="279" width="28" style="33" customWidth="1"/>
    <col min="280" max="280" width="13.7265625" style="33" customWidth="1"/>
    <col min="281" max="512" width="8.81640625" style="33"/>
    <col min="513" max="513" width="4.26953125" style="33" customWidth="1"/>
    <col min="514" max="514" width="6.453125" style="33" customWidth="1"/>
    <col min="515" max="515" width="28.453125" style="33" customWidth="1"/>
    <col min="516" max="516" width="14.453125" style="33" customWidth="1"/>
    <col min="517" max="517" width="13.7265625" style="33" customWidth="1"/>
    <col min="518" max="518" width="19.54296875" style="33" customWidth="1"/>
    <col min="519" max="519" width="17.1796875" style="33" customWidth="1"/>
    <col min="520" max="522" width="19" style="33" customWidth="1"/>
    <col min="523" max="523" width="11.7265625" style="33" customWidth="1"/>
    <col min="524" max="524" width="23.54296875" style="33" customWidth="1"/>
    <col min="525" max="525" width="19" style="33" customWidth="1"/>
    <col min="526" max="526" width="13.1796875" style="33" customWidth="1"/>
    <col min="527" max="527" width="10.81640625" style="33" customWidth="1"/>
    <col min="528" max="528" width="11.1796875" style="33" customWidth="1"/>
    <col min="529" max="531" width="13.7265625" style="33" customWidth="1"/>
    <col min="532" max="532" width="11.1796875" style="33" customWidth="1"/>
    <col min="533" max="533" width="18.1796875" style="33" customWidth="1"/>
    <col min="534" max="534" width="18.81640625" style="33" customWidth="1"/>
    <col min="535" max="535" width="28" style="33" customWidth="1"/>
    <col min="536" max="536" width="13.7265625" style="33" customWidth="1"/>
    <col min="537" max="768" width="8.81640625" style="33"/>
    <col min="769" max="769" width="4.26953125" style="33" customWidth="1"/>
    <col min="770" max="770" width="6.453125" style="33" customWidth="1"/>
    <col min="771" max="771" width="28.453125" style="33" customWidth="1"/>
    <col min="772" max="772" width="14.453125" style="33" customWidth="1"/>
    <col min="773" max="773" width="13.7265625" style="33" customWidth="1"/>
    <col min="774" max="774" width="19.54296875" style="33" customWidth="1"/>
    <col min="775" max="775" width="17.1796875" style="33" customWidth="1"/>
    <col min="776" max="778" width="19" style="33" customWidth="1"/>
    <col min="779" max="779" width="11.7265625" style="33" customWidth="1"/>
    <col min="780" max="780" width="23.54296875" style="33" customWidth="1"/>
    <col min="781" max="781" width="19" style="33" customWidth="1"/>
    <col min="782" max="782" width="13.1796875" style="33" customWidth="1"/>
    <col min="783" max="783" width="10.81640625" style="33" customWidth="1"/>
    <col min="784" max="784" width="11.1796875" style="33" customWidth="1"/>
    <col min="785" max="787" width="13.7265625" style="33" customWidth="1"/>
    <col min="788" max="788" width="11.1796875" style="33" customWidth="1"/>
    <col min="789" max="789" width="18.1796875" style="33" customWidth="1"/>
    <col min="790" max="790" width="18.81640625" style="33" customWidth="1"/>
    <col min="791" max="791" width="28" style="33" customWidth="1"/>
    <col min="792" max="792" width="13.7265625" style="33" customWidth="1"/>
    <col min="793" max="1024" width="8.81640625" style="33"/>
    <col min="1025" max="1025" width="4.26953125" style="33" customWidth="1"/>
    <col min="1026" max="1026" width="6.453125" style="33" customWidth="1"/>
    <col min="1027" max="1027" width="28.453125" style="33" customWidth="1"/>
    <col min="1028" max="1028" width="14.453125" style="33" customWidth="1"/>
    <col min="1029" max="1029" width="13.7265625" style="33" customWidth="1"/>
    <col min="1030" max="1030" width="19.54296875" style="33" customWidth="1"/>
    <col min="1031" max="1031" width="17.1796875" style="33" customWidth="1"/>
    <col min="1032" max="1034" width="19" style="33" customWidth="1"/>
    <col min="1035" max="1035" width="11.7265625" style="33" customWidth="1"/>
    <col min="1036" max="1036" width="23.54296875" style="33" customWidth="1"/>
    <col min="1037" max="1037" width="19" style="33" customWidth="1"/>
    <col min="1038" max="1038" width="13.1796875" style="33" customWidth="1"/>
    <col min="1039" max="1039" width="10.81640625" style="33" customWidth="1"/>
    <col min="1040" max="1040" width="11.1796875" style="33" customWidth="1"/>
    <col min="1041" max="1043" width="13.7265625" style="33" customWidth="1"/>
    <col min="1044" max="1044" width="11.1796875" style="33" customWidth="1"/>
    <col min="1045" max="1045" width="18.1796875" style="33" customWidth="1"/>
    <col min="1046" max="1046" width="18.81640625" style="33" customWidth="1"/>
    <col min="1047" max="1047" width="28" style="33" customWidth="1"/>
    <col min="1048" max="1048" width="13.7265625" style="33" customWidth="1"/>
    <col min="1049" max="1280" width="8.81640625" style="33"/>
    <col min="1281" max="1281" width="4.26953125" style="33" customWidth="1"/>
    <col min="1282" max="1282" width="6.453125" style="33" customWidth="1"/>
    <col min="1283" max="1283" width="28.453125" style="33" customWidth="1"/>
    <col min="1284" max="1284" width="14.453125" style="33" customWidth="1"/>
    <col min="1285" max="1285" width="13.7265625" style="33" customWidth="1"/>
    <col min="1286" max="1286" width="19.54296875" style="33" customWidth="1"/>
    <col min="1287" max="1287" width="17.1796875" style="33" customWidth="1"/>
    <col min="1288" max="1290" width="19" style="33" customWidth="1"/>
    <col min="1291" max="1291" width="11.7265625" style="33" customWidth="1"/>
    <col min="1292" max="1292" width="23.54296875" style="33" customWidth="1"/>
    <col min="1293" max="1293" width="19" style="33" customWidth="1"/>
    <col min="1294" max="1294" width="13.1796875" style="33" customWidth="1"/>
    <col min="1295" max="1295" width="10.81640625" style="33" customWidth="1"/>
    <col min="1296" max="1296" width="11.1796875" style="33" customWidth="1"/>
    <col min="1297" max="1299" width="13.7265625" style="33" customWidth="1"/>
    <col min="1300" max="1300" width="11.1796875" style="33" customWidth="1"/>
    <col min="1301" max="1301" width="18.1796875" style="33" customWidth="1"/>
    <col min="1302" max="1302" width="18.81640625" style="33" customWidth="1"/>
    <col min="1303" max="1303" width="28" style="33" customWidth="1"/>
    <col min="1304" max="1304" width="13.7265625" style="33" customWidth="1"/>
    <col min="1305" max="1536" width="8.81640625" style="33"/>
    <col min="1537" max="1537" width="4.26953125" style="33" customWidth="1"/>
    <col min="1538" max="1538" width="6.453125" style="33" customWidth="1"/>
    <col min="1539" max="1539" width="28.453125" style="33" customWidth="1"/>
    <col min="1540" max="1540" width="14.453125" style="33" customWidth="1"/>
    <col min="1541" max="1541" width="13.7265625" style="33" customWidth="1"/>
    <col min="1542" max="1542" width="19.54296875" style="33" customWidth="1"/>
    <col min="1543" max="1543" width="17.1796875" style="33" customWidth="1"/>
    <col min="1544" max="1546" width="19" style="33" customWidth="1"/>
    <col min="1547" max="1547" width="11.7265625" style="33" customWidth="1"/>
    <col min="1548" max="1548" width="23.54296875" style="33" customWidth="1"/>
    <col min="1549" max="1549" width="19" style="33" customWidth="1"/>
    <col min="1550" max="1550" width="13.1796875" style="33" customWidth="1"/>
    <col min="1551" max="1551" width="10.81640625" style="33" customWidth="1"/>
    <col min="1552" max="1552" width="11.1796875" style="33" customWidth="1"/>
    <col min="1553" max="1555" width="13.7265625" style="33" customWidth="1"/>
    <col min="1556" max="1556" width="11.1796875" style="33" customWidth="1"/>
    <col min="1557" max="1557" width="18.1796875" style="33" customWidth="1"/>
    <col min="1558" max="1558" width="18.81640625" style="33" customWidth="1"/>
    <col min="1559" max="1559" width="28" style="33" customWidth="1"/>
    <col min="1560" max="1560" width="13.7265625" style="33" customWidth="1"/>
    <col min="1561" max="1792" width="8.81640625" style="33"/>
    <col min="1793" max="1793" width="4.26953125" style="33" customWidth="1"/>
    <col min="1794" max="1794" width="6.453125" style="33" customWidth="1"/>
    <col min="1795" max="1795" width="28.453125" style="33" customWidth="1"/>
    <col min="1796" max="1796" width="14.453125" style="33" customWidth="1"/>
    <col min="1797" max="1797" width="13.7265625" style="33" customWidth="1"/>
    <col min="1798" max="1798" width="19.54296875" style="33" customWidth="1"/>
    <col min="1799" max="1799" width="17.1796875" style="33" customWidth="1"/>
    <col min="1800" max="1802" width="19" style="33" customWidth="1"/>
    <col min="1803" max="1803" width="11.7265625" style="33" customWidth="1"/>
    <col min="1804" max="1804" width="23.54296875" style="33" customWidth="1"/>
    <col min="1805" max="1805" width="19" style="33" customWidth="1"/>
    <col min="1806" max="1806" width="13.1796875" style="33" customWidth="1"/>
    <col min="1807" max="1807" width="10.81640625" style="33" customWidth="1"/>
    <col min="1808" max="1808" width="11.1796875" style="33" customWidth="1"/>
    <col min="1809" max="1811" width="13.7265625" style="33" customWidth="1"/>
    <col min="1812" max="1812" width="11.1796875" style="33" customWidth="1"/>
    <col min="1813" max="1813" width="18.1796875" style="33" customWidth="1"/>
    <col min="1814" max="1814" width="18.81640625" style="33" customWidth="1"/>
    <col min="1815" max="1815" width="28" style="33" customWidth="1"/>
    <col min="1816" max="1816" width="13.7265625" style="33" customWidth="1"/>
    <col min="1817" max="2048" width="8.81640625" style="33"/>
    <col min="2049" max="2049" width="4.26953125" style="33" customWidth="1"/>
    <col min="2050" max="2050" width="6.453125" style="33" customWidth="1"/>
    <col min="2051" max="2051" width="28.453125" style="33" customWidth="1"/>
    <col min="2052" max="2052" width="14.453125" style="33" customWidth="1"/>
    <col min="2053" max="2053" width="13.7265625" style="33" customWidth="1"/>
    <col min="2054" max="2054" width="19.54296875" style="33" customWidth="1"/>
    <col min="2055" max="2055" width="17.1796875" style="33" customWidth="1"/>
    <col min="2056" max="2058" width="19" style="33" customWidth="1"/>
    <col min="2059" max="2059" width="11.7265625" style="33" customWidth="1"/>
    <col min="2060" max="2060" width="23.54296875" style="33" customWidth="1"/>
    <col min="2061" max="2061" width="19" style="33" customWidth="1"/>
    <col min="2062" max="2062" width="13.1796875" style="33" customWidth="1"/>
    <col min="2063" max="2063" width="10.81640625" style="33" customWidth="1"/>
    <col min="2064" max="2064" width="11.1796875" style="33" customWidth="1"/>
    <col min="2065" max="2067" width="13.7265625" style="33" customWidth="1"/>
    <col min="2068" max="2068" width="11.1796875" style="33" customWidth="1"/>
    <col min="2069" max="2069" width="18.1796875" style="33" customWidth="1"/>
    <col min="2070" max="2070" width="18.81640625" style="33" customWidth="1"/>
    <col min="2071" max="2071" width="28" style="33" customWidth="1"/>
    <col min="2072" max="2072" width="13.7265625" style="33" customWidth="1"/>
    <col min="2073" max="2304" width="8.81640625" style="33"/>
    <col min="2305" max="2305" width="4.26953125" style="33" customWidth="1"/>
    <col min="2306" max="2306" width="6.453125" style="33" customWidth="1"/>
    <col min="2307" max="2307" width="28.453125" style="33" customWidth="1"/>
    <col min="2308" max="2308" width="14.453125" style="33" customWidth="1"/>
    <col min="2309" max="2309" width="13.7265625" style="33" customWidth="1"/>
    <col min="2310" max="2310" width="19.54296875" style="33" customWidth="1"/>
    <col min="2311" max="2311" width="17.1796875" style="33" customWidth="1"/>
    <col min="2312" max="2314" width="19" style="33" customWidth="1"/>
    <col min="2315" max="2315" width="11.7265625" style="33" customWidth="1"/>
    <col min="2316" max="2316" width="23.54296875" style="33" customWidth="1"/>
    <col min="2317" max="2317" width="19" style="33" customWidth="1"/>
    <col min="2318" max="2318" width="13.1796875" style="33" customWidth="1"/>
    <col min="2319" max="2319" width="10.81640625" style="33" customWidth="1"/>
    <col min="2320" max="2320" width="11.1796875" style="33" customWidth="1"/>
    <col min="2321" max="2323" width="13.7265625" style="33" customWidth="1"/>
    <col min="2324" max="2324" width="11.1796875" style="33" customWidth="1"/>
    <col min="2325" max="2325" width="18.1796875" style="33" customWidth="1"/>
    <col min="2326" max="2326" width="18.81640625" style="33" customWidth="1"/>
    <col min="2327" max="2327" width="28" style="33" customWidth="1"/>
    <col min="2328" max="2328" width="13.7265625" style="33" customWidth="1"/>
    <col min="2329" max="2560" width="8.81640625" style="33"/>
    <col min="2561" max="2561" width="4.26953125" style="33" customWidth="1"/>
    <col min="2562" max="2562" width="6.453125" style="33" customWidth="1"/>
    <col min="2563" max="2563" width="28.453125" style="33" customWidth="1"/>
    <col min="2564" max="2564" width="14.453125" style="33" customWidth="1"/>
    <col min="2565" max="2565" width="13.7265625" style="33" customWidth="1"/>
    <col min="2566" max="2566" width="19.54296875" style="33" customWidth="1"/>
    <col min="2567" max="2567" width="17.1796875" style="33" customWidth="1"/>
    <col min="2568" max="2570" width="19" style="33" customWidth="1"/>
    <col min="2571" max="2571" width="11.7265625" style="33" customWidth="1"/>
    <col min="2572" max="2572" width="23.54296875" style="33" customWidth="1"/>
    <col min="2573" max="2573" width="19" style="33" customWidth="1"/>
    <col min="2574" max="2574" width="13.1796875" style="33" customWidth="1"/>
    <col min="2575" max="2575" width="10.81640625" style="33" customWidth="1"/>
    <col min="2576" max="2576" width="11.1796875" style="33" customWidth="1"/>
    <col min="2577" max="2579" width="13.7265625" style="33" customWidth="1"/>
    <col min="2580" max="2580" width="11.1796875" style="33" customWidth="1"/>
    <col min="2581" max="2581" width="18.1796875" style="33" customWidth="1"/>
    <col min="2582" max="2582" width="18.81640625" style="33" customWidth="1"/>
    <col min="2583" max="2583" width="28" style="33" customWidth="1"/>
    <col min="2584" max="2584" width="13.7265625" style="33" customWidth="1"/>
    <col min="2585" max="2816" width="8.81640625" style="33"/>
    <col min="2817" max="2817" width="4.26953125" style="33" customWidth="1"/>
    <col min="2818" max="2818" width="6.453125" style="33" customWidth="1"/>
    <col min="2819" max="2819" width="28.453125" style="33" customWidth="1"/>
    <col min="2820" max="2820" width="14.453125" style="33" customWidth="1"/>
    <col min="2821" max="2821" width="13.7265625" style="33" customWidth="1"/>
    <col min="2822" max="2822" width="19.54296875" style="33" customWidth="1"/>
    <col min="2823" max="2823" width="17.1796875" style="33" customWidth="1"/>
    <col min="2824" max="2826" width="19" style="33" customWidth="1"/>
    <col min="2827" max="2827" width="11.7265625" style="33" customWidth="1"/>
    <col min="2828" max="2828" width="23.54296875" style="33" customWidth="1"/>
    <col min="2829" max="2829" width="19" style="33" customWidth="1"/>
    <col min="2830" max="2830" width="13.1796875" style="33" customWidth="1"/>
    <col min="2831" max="2831" width="10.81640625" style="33" customWidth="1"/>
    <col min="2832" max="2832" width="11.1796875" style="33" customWidth="1"/>
    <col min="2833" max="2835" width="13.7265625" style="33" customWidth="1"/>
    <col min="2836" max="2836" width="11.1796875" style="33" customWidth="1"/>
    <col min="2837" max="2837" width="18.1796875" style="33" customWidth="1"/>
    <col min="2838" max="2838" width="18.81640625" style="33" customWidth="1"/>
    <col min="2839" max="2839" width="28" style="33" customWidth="1"/>
    <col min="2840" max="2840" width="13.7265625" style="33" customWidth="1"/>
    <col min="2841" max="3072" width="8.81640625" style="33"/>
    <col min="3073" max="3073" width="4.26953125" style="33" customWidth="1"/>
    <col min="3074" max="3074" width="6.453125" style="33" customWidth="1"/>
    <col min="3075" max="3075" width="28.453125" style="33" customWidth="1"/>
    <col min="3076" max="3076" width="14.453125" style="33" customWidth="1"/>
    <col min="3077" max="3077" width="13.7265625" style="33" customWidth="1"/>
    <col min="3078" max="3078" width="19.54296875" style="33" customWidth="1"/>
    <col min="3079" max="3079" width="17.1796875" style="33" customWidth="1"/>
    <col min="3080" max="3082" width="19" style="33" customWidth="1"/>
    <col min="3083" max="3083" width="11.7265625" style="33" customWidth="1"/>
    <col min="3084" max="3084" width="23.54296875" style="33" customWidth="1"/>
    <col min="3085" max="3085" width="19" style="33" customWidth="1"/>
    <col min="3086" max="3086" width="13.1796875" style="33" customWidth="1"/>
    <col min="3087" max="3087" width="10.81640625" style="33" customWidth="1"/>
    <col min="3088" max="3088" width="11.1796875" style="33" customWidth="1"/>
    <col min="3089" max="3091" width="13.7265625" style="33" customWidth="1"/>
    <col min="3092" max="3092" width="11.1796875" style="33" customWidth="1"/>
    <col min="3093" max="3093" width="18.1796875" style="33" customWidth="1"/>
    <col min="3094" max="3094" width="18.81640625" style="33" customWidth="1"/>
    <col min="3095" max="3095" width="28" style="33" customWidth="1"/>
    <col min="3096" max="3096" width="13.7265625" style="33" customWidth="1"/>
    <col min="3097" max="3328" width="8.81640625" style="33"/>
    <col min="3329" max="3329" width="4.26953125" style="33" customWidth="1"/>
    <col min="3330" max="3330" width="6.453125" style="33" customWidth="1"/>
    <col min="3331" max="3331" width="28.453125" style="33" customWidth="1"/>
    <col min="3332" max="3332" width="14.453125" style="33" customWidth="1"/>
    <col min="3333" max="3333" width="13.7265625" style="33" customWidth="1"/>
    <col min="3334" max="3334" width="19.54296875" style="33" customWidth="1"/>
    <col min="3335" max="3335" width="17.1796875" style="33" customWidth="1"/>
    <col min="3336" max="3338" width="19" style="33" customWidth="1"/>
    <col min="3339" max="3339" width="11.7265625" style="33" customWidth="1"/>
    <col min="3340" max="3340" width="23.54296875" style="33" customWidth="1"/>
    <col min="3341" max="3341" width="19" style="33" customWidth="1"/>
    <col min="3342" max="3342" width="13.1796875" style="33" customWidth="1"/>
    <col min="3343" max="3343" width="10.81640625" style="33" customWidth="1"/>
    <col min="3344" max="3344" width="11.1796875" style="33" customWidth="1"/>
    <col min="3345" max="3347" width="13.7265625" style="33" customWidth="1"/>
    <col min="3348" max="3348" width="11.1796875" style="33" customWidth="1"/>
    <col min="3349" max="3349" width="18.1796875" style="33" customWidth="1"/>
    <col min="3350" max="3350" width="18.81640625" style="33" customWidth="1"/>
    <col min="3351" max="3351" width="28" style="33" customWidth="1"/>
    <col min="3352" max="3352" width="13.7265625" style="33" customWidth="1"/>
    <col min="3353" max="3584" width="8.81640625" style="33"/>
    <col min="3585" max="3585" width="4.26953125" style="33" customWidth="1"/>
    <col min="3586" max="3586" width="6.453125" style="33" customWidth="1"/>
    <col min="3587" max="3587" width="28.453125" style="33" customWidth="1"/>
    <col min="3588" max="3588" width="14.453125" style="33" customWidth="1"/>
    <col min="3589" max="3589" width="13.7265625" style="33" customWidth="1"/>
    <col min="3590" max="3590" width="19.54296875" style="33" customWidth="1"/>
    <col min="3591" max="3591" width="17.1796875" style="33" customWidth="1"/>
    <col min="3592" max="3594" width="19" style="33" customWidth="1"/>
    <col min="3595" max="3595" width="11.7265625" style="33" customWidth="1"/>
    <col min="3596" max="3596" width="23.54296875" style="33" customWidth="1"/>
    <col min="3597" max="3597" width="19" style="33" customWidth="1"/>
    <col min="3598" max="3598" width="13.1796875" style="33" customWidth="1"/>
    <col min="3599" max="3599" width="10.81640625" style="33" customWidth="1"/>
    <col min="3600" max="3600" width="11.1796875" style="33" customWidth="1"/>
    <col min="3601" max="3603" width="13.7265625" style="33" customWidth="1"/>
    <col min="3604" max="3604" width="11.1796875" style="33" customWidth="1"/>
    <col min="3605" max="3605" width="18.1796875" style="33" customWidth="1"/>
    <col min="3606" max="3606" width="18.81640625" style="33" customWidth="1"/>
    <col min="3607" max="3607" width="28" style="33" customWidth="1"/>
    <col min="3608" max="3608" width="13.7265625" style="33" customWidth="1"/>
    <col min="3609" max="3840" width="8.81640625" style="33"/>
    <col min="3841" max="3841" width="4.26953125" style="33" customWidth="1"/>
    <col min="3842" max="3842" width="6.453125" style="33" customWidth="1"/>
    <col min="3843" max="3843" width="28.453125" style="33" customWidth="1"/>
    <col min="3844" max="3844" width="14.453125" style="33" customWidth="1"/>
    <col min="3845" max="3845" width="13.7265625" style="33" customWidth="1"/>
    <col min="3846" max="3846" width="19.54296875" style="33" customWidth="1"/>
    <col min="3847" max="3847" width="17.1796875" style="33" customWidth="1"/>
    <col min="3848" max="3850" width="19" style="33" customWidth="1"/>
    <col min="3851" max="3851" width="11.7265625" style="33" customWidth="1"/>
    <col min="3852" max="3852" width="23.54296875" style="33" customWidth="1"/>
    <col min="3853" max="3853" width="19" style="33" customWidth="1"/>
    <col min="3854" max="3854" width="13.1796875" style="33" customWidth="1"/>
    <col min="3855" max="3855" width="10.81640625" style="33" customWidth="1"/>
    <col min="3856" max="3856" width="11.1796875" style="33" customWidth="1"/>
    <col min="3857" max="3859" width="13.7265625" style="33" customWidth="1"/>
    <col min="3860" max="3860" width="11.1796875" style="33" customWidth="1"/>
    <col min="3861" max="3861" width="18.1796875" style="33" customWidth="1"/>
    <col min="3862" max="3862" width="18.81640625" style="33" customWidth="1"/>
    <col min="3863" max="3863" width="28" style="33" customWidth="1"/>
    <col min="3864" max="3864" width="13.7265625" style="33" customWidth="1"/>
    <col min="3865" max="4096" width="8.81640625" style="33"/>
    <col min="4097" max="4097" width="4.26953125" style="33" customWidth="1"/>
    <col min="4098" max="4098" width="6.453125" style="33" customWidth="1"/>
    <col min="4099" max="4099" width="28.453125" style="33" customWidth="1"/>
    <col min="4100" max="4100" width="14.453125" style="33" customWidth="1"/>
    <col min="4101" max="4101" width="13.7265625" style="33" customWidth="1"/>
    <col min="4102" max="4102" width="19.54296875" style="33" customWidth="1"/>
    <col min="4103" max="4103" width="17.1796875" style="33" customWidth="1"/>
    <col min="4104" max="4106" width="19" style="33" customWidth="1"/>
    <col min="4107" max="4107" width="11.7265625" style="33" customWidth="1"/>
    <col min="4108" max="4108" width="23.54296875" style="33" customWidth="1"/>
    <col min="4109" max="4109" width="19" style="33" customWidth="1"/>
    <col min="4110" max="4110" width="13.1796875" style="33" customWidth="1"/>
    <col min="4111" max="4111" width="10.81640625" style="33" customWidth="1"/>
    <col min="4112" max="4112" width="11.1796875" style="33" customWidth="1"/>
    <col min="4113" max="4115" width="13.7265625" style="33" customWidth="1"/>
    <col min="4116" max="4116" width="11.1796875" style="33" customWidth="1"/>
    <col min="4117" max="4117" width="18.1796875" style="33" customWidth="1"/>
    <col min="4118" max="4118" width="18.81640625" style="33" customWidth="1"/>
    <col min="4119" max="4119" width="28" style="33" customWidth="1"/>
    <col min="4120" max="4120" width="13.7265625" style="33" customWidth="1"/>
    <col min="4121" max="4352" width="8.81640625" style="33"/>
    <col min="4353" max="4353" width="4.26953125" style="33" customWidth="1"/>
    <col min="4354" max="4354" width="6.453125" style="33" customWidth="1"/>
    <col min="4355" max="4355" width="28.453125" style="33" customWidth="1"/>
    <col min="4356" max="4356" width="14.453125" style="33" customWidth="1"/>
    <col min="4357" max="4357" width="13.7265625" style="33" customWidth="1"/>
    <col min="4358" max="4358" width="19.54296875" style="33" customWidth="1"/>
    <col min="4359" max="4359" width="17.1796875" style="33" customWidth="1"/>
    <col min="4360" max="4362" width="19" style="33" customWidth="1"/>
    <col min="4363" max="4363" width="11.7265625" style="33" customWidth="1"/>
    <col min="4364" max="4364" width="23.54296875" style="33" customWidth="1"/>
    <col min="4365" max="4365" width="19" style="33" customWidth="1"/>
    <col min="4366" max="4366" width="13.1796875" style="33" customWidth="1"/>
    <col min="4367" max="4367" width="10.81640625" style="33" customWidth="1"/>
    <col min="4368" max="4368" width="11.1796875" style="33" customWidth="1"/>
    <col min="4369" max="4371" width="13.7265625" style="33" customWidth="1"/>
    <col min="4372" max="4372" width="11.1796875" style="33" customWidth="1"/>
    <col min="4373" max="4373" width="18.1796875" style="33" customWidth="1"/>
    <col min="4374" max="4374" width="18.81640625" style="33" customWidth="1"/>
    <col min="4375" max="4375" width="28" style="33" customWidth="1"/>
    <col min="4376" max="4376" width="13.7265625" style="33" customWidth="1"/>
    <col min="4377" max="4608" width="8.81640625" style="33"/>
    <col min="4609" max="4609" width="4.26953125" style="33" customWidth="1"/>
    <col min="4610" max="4610" width="6.453125" style="33" customWidth="1"/>
    <col min="4611" max="4611" width="28.453125" style="33" customWidth="1"/>
    <col min="4612" max="4612" width="14.453125" style="33" customWidth="1"/>
    <col min="4613" max="4613" width="13.7265625" style="33" customWidth="1"/>
    <col min="4614" max="4614" width="19.54296875" style="33" customWidth="1"/>
    <col min="4615" max="4615" width="17.1796875" style="33" customWidth="1"/>
    <col min="4616" max="4618" width="19" style="33" customWidth="1"/>
    <col min="4619" max="4619" width="11.7265625" style="33" customWidth="1"/>
    <col min="4620" max="4620" width="23.54296875" style="33" customWidth="1"/>
    <col min="4621" max="4621" width="19" style="33" customWidth="1"/>
    <col min="4622" max="4622" width="13.1796875" style="33" customWidth="1"/>
    <col min="4623" max="4623" width="10.81640625" style="33" customWidth="1"/>
    <col min="4624" max="4624" width="11.1796875" style="33" customWidth="1"/>
    <col min="4625" max="4627" width="13.7265625" style="33" customWidth="1"/>
    <col min="4628" max="4628" width="11.1796875" style="33" customWidth="1"/>
    <col min="4629" max="4629" width="18.1796875" style="33" customWidth="1"/>
    <col min="4630" max="4630" width="18.81640625" style="33" customWidth="1"/>
    <col min="4631" max="4631" width="28" style="33" customWidth="1"/>
    <col min="4632" max="4632" width="13.7265625" style="33" customWidth="1"/>
    <col min="4633" max="4864" width="8.81640625" style="33"/>
    <col min="4865" max="4865" width="4.26953125" style="33" customWidth="1"/>
    <col min="4866" max="4866" width="6.453125" style="33" customWidth="1"/>
    <col min="4867" max="4867" width="28.453125" style="33" customWidth="1"/>
    <col min="4868" max="4868" width="14.453125" style="33" customWidth="1"/>
    <col min="4869" max="4869" width="13.7265625" style="33" customWidth="1"/>
    <col min="4870" max="4870" width="19.54296875" style="33" customWidth="1"/>
    <col min="4871" max="4871" width="17.1796875" style="33" customWidth="1"/>
    <col min="4872" max="4874" width="19" style="33" customWidth="1"/>
    <col min="4875" max="4875" width="11.7265625" style="33" customWidth="1"/>
    <col min="4876" max="4876" width="23.54296875" style="33" customWidth="1"/>
    <col min="4877" max="4877" width="19" style="33" customWidth="1"/>
    <col min="4878" max="4878" width="13.1796875" style="33" customWidth="1"/>
    <col min="4879" max="4879" width="10.81640625" style="33" customWidth="1"/>
    <col min="4880" max="4880" width="11.1796875" style="33" customWidth="1"/>
    <col min="4881" max="4883" width="13.7265625" style="33" customWidth="1"/>
    <col min="4884" max="4884" width="11.1796875" style="33" customWidth="1"/>
    <col min="4885" max="4885" width="18.1796875" style="33" customWidth="1"/>
    <col min="4886" max="4886" width="18.81640625" style="33" customWidth="1"/>
    <col min="4887" max="4887" width="28" style="33" customWidth="1"/>
    <col min="4888" max="4888" width="13.7265625" style="33" customWidth="1"/>
    <col min="4889" max="5120" width="8.81640625" style="33"/>
    <col min="5121" max="5121" width="4.26953125" style="33" customWidth="1"/>
    <col min="5122" max="5122" width="6.453125" style="33" customWidth="1"/>
    <col min="5123" max="5123" width="28.453125" style="33" customWidth="1"/>
    <col min="5124" max="5124" width="14.453125" style="33" customWidth="1"/>
    <col min="5125" max="5125" width="13.7265625" style="33" customWidth="1"/>
    <col min="5126" max="5126" width="19.54296875" style="33" customWidth="1"/>
    <col min="5127" max="5127" width="17.1796875" style="33" customWidth="1"/>
    <col min="5128" max="5130" width="19" style="33" customWidth="1"/>
    <col min="5131" max="5131" width="11.7265625" style="33" customWidth="1"/>
    <col min="5132" max="5132" width="23.54296875" style="33" customWidth="1"/>
    <col min="5133" max="5133" width="19" style="33" customWidth="1"/>
    <col min="5134" max="5134" width="13.1796875" style="33" customWidth="1"/>
    <col min="5135" max="5135" width="10.81640625" style="33" customWidth="1"/>
    <col min="5136" max="5136" width="11.1796875" style="33" customWidth="1"/>
    <col min="5137" max="5139" width="13.7265625" style="33" customWidth="1"/>
    <col min="5140" max="5140" width="11.1796875" style="33" customWidth="1"/>
    <col min="5141" max="5141" width="18.1796875" style="33" customWidth="1"/>
    <col min="5142" max="5142" width="18.81640625" style="33" customWidth="1"/>
    <col min="5143" max="5143" width="28" style="33" customWidth="1"/>
    <col min="5144" max="5144" width="13.7265625" style="33" customWidth="1"/>
    <col min="5145" max="5376" width="8.81640625" style="33"/>
    <col min="5377" max="5377" width="4.26953125" style="33" customWidth="1"/>
    <col min="5378" max="5378" width="6.453125" style="33" customWidth="1"/>
    <col min="5379" max="5379" width="28.453125" style="33" customWidth="1"/>
    <col min="5380" max="5380" width="14.453125" style="33" customWidth="1"/>
    <col min="5381" max="5381" width="13.7265625" style="33" customWidth="1"/>
    <col min="5382" max="5382" width="19.54296875" style="33" customWidth="1"/>
    <col min="5383" max="5383" width="17.1796875" style="33" customWidth="1"/>
    <col min="5384" max="5386" width="19" style="33" customWidth="1"/>
    <col min="5387" max="5387" width="11.7265625" style="33" customWidth="1"/>
    <col min="5388" max="5388" width="23.54296875" style="33" customWidth="1"/>
    <col min="5389" max="5389" width="19" style="33" customWidth="1"/>
    <col min="5390" max="5390" width="13.1796875" style="33" customWidth="1"/>
    <col min="5391" max="5391" width="10.81640625" style="33" customWidth="1"/>
    <col min="5392" max="5392" width="11.1796875" style="33" customWidth="1"/>
    <col min="5393" max="5395" width="13.7265625" style="33" customWidth="1"/>
    <col min="5396" max="5396" width="11.1796875" style="33" customWidth="1"/>
    <col min="5397" max="5397" width="18.1796875" style="33" customWidth="1"/>
    <col min="5398" max="5398" width="18.81640625" style="33" customWidth="1"/>
    <col min="5399" max="5399" width="28" style="33" customWidth="1"/>
    <col min="5400" max="5400" width="13.7265625" style="33" customWidth="1"/>
    <col min="5401" max="5632" width="8.81640625" style="33"/>
    <col min="5633" max="5633" width="4.26953125" style="33" customWidth="1"/>
    <col min="5634" max="5634" width="6.453125" style="33" customWidth="1"/>
    <col min="5635" max="5635" width="28.453125" style="33" customWidth="1"/>
    <col min="5636" max="5636" width="14.453125" style="33" customWidth="1"/>
    <col min="5637" max="5637" width="13.7265625" style="33" customWidth="1"/>
    <col min="5638" max="5638" width="19.54296875" style="33" customWidth="1"/>
    <col min="5639" max="5639" width="17.1796875" style="33" customWidth="1"/>
    <col min="5640" max="5642" width="19" style="33" customWidth="1"/>
    <col min="5643" max="5643" width="11.7265625" style="33" customWidth="1"/>
    <col min="5644" max="5644" width="23.54296875" style="33" customWidth="1"/>
    <col min="5645" max="5645" width="19" style="33" customWidth="1"/>
    <col min="5646" max="5646" width="13.1796875" style="33" customWidth="1"/>
    <col min="5647" max="5647" width="10.81640625" style="33" customWidth="1"/>
    <col min="5648" max="5648" width="11.1796875" style="33" customWidth="1"/>
    <col min="5649" max="5651" width="13.7265625" style="33" customWidth="1"/>
    <col min="5652" max="5652" width="11.1796875" style="33" customWidth="1"/>
    <col min="5653" max="5653" width="18.1796875" style="33" customWidth="1"/>
    <col min="5654" max="5654" width="18.81640625" style="33" customWidth="1"/>
    <col min="5655" max="5655" width="28" style="33" customWidth="1"/>
    <col min="5656" max="5656" width="13.7265625" style="33" customWidth="1"/>
    <col min="5657" max="5888" width="8.81640625" style="33"/>
    <col min="5889" max="5889" width="4.26953125" style="33" customWidth="1"/>
    <col min="5890" max="5890" width="6.453125" style="33" customWidth="1"/>
    <col min="5891" max="5891" width="28.453125" style="33" customWidth="1"/>
    <col min="5892" max="5892" width="14.453125" style="33" customWidth="1"/>
    <col min="5893" max="5893" width="13.7265625" style="33" customWidth="1"/>
    <col min="5894" max="5894" width="19.54296875" style="33" customWidth="1"/>
    <col min="5895" max="5895" width="17.1796875" style="33" customWidth="1"/>
    <col min="5896" max="5898" width="19" style="33" customWidth="1"/>
    <col min="5899" max="5899" width="11.7265625" style="33" customWidth="1"/>
    <col min="5900" max="5900" width="23.54296875" style="33" customWidth="1"/>
    <col min="5901" max="5901" width="19" style="33" customWidth="1"/>
    <col min="5902" max="5902" width="13.1796875" style="33" customWidth="1"/>
    <col min="5903" max="5903" width="10.81640625" style="33" customWidth="1"/>
    <col min="5904" max="5904" width="11.1796875" style="33" customWidth="1"/>
    <col min="5905" max="5907" width="13.7265625" style="33" customWidth="1"/>
    <col min="5908" max="5908" width="11.1796875" style="33" customWidth="1"/>
    <col min="5909" max="5909" width="18.1796875" style="33" customWidth="1"/>
    <col min="5910" max="5910" width="18.81640625" style="33" customWidth="1"/>
    <col min="5911" max="5911" width="28" style="33" customWidth="1"/>
    <col min="5912" max="5912" width="13.7265625" style="33" customWidth="1"/>
    <col min="5913" max="6144" width="8.81640625" style="33"/>
    <col min="6145" max="6145" width="4.26953125" style="33" customWidth="1"/>
    <col min="6146" max="6146" width="6.453125" style="33" customWidth="1"/>
    <col min="6147" max="6147" width="28.453125" style="33" customWidth="1"/>
    <col min="6148" max="6148" width="14.453125" style="33" customWidth="1"/>
    <col min="6149" max="6149" width="13.7265625" style="33" customWidth="1"/>
    <col min="6150" max="6150" width="19.54296875" style="33" customWidth="1"/>
    <col min="6151" max="6151" width="17.1796875" style="33" customWidth="1"/>
    <col min="6152" max="6154" width="19" style="33" customWidth="1"/>
    <col min="6155" max="6155" width="11.7265625" style="33" customWidth="1"/>
    <col min="6156" max="6156" width="23.54296875" style="33" customWidth="1"/>
    <col min="6157" max="6157" width="19" style="33" customWidth="1"/>
    <col min="6158" max="6158" width="13.1796875" style="33" customWidth="1"/>
    <col min="6159" max="6159" width="10.81640625" style="33" customWidth="1"/>
    <col min="6160" max="6160" width="11.1796875" style="33" customWidth="1"/>
    <col min="6161" max="6163" width="13.7265625" style="33" customWidth="1"/>
    <col min="6164" max="6164" width="11.1796875" style="33" customWidth="1"/>
    <col min="6165" max="6165" width="18.1796875" style="33" customWidth="1"/>
    <col min="6166" max="6166" width="18.81640625" style="33" customWidth="1"/>
    <col min="6167" max="6167" width="28" style="33" customWidth="1"/>
    <col min="6168" max="6168" width="13.7265625" style="33" customWidth="1"/>
    <col min="6169" max="6400" width="8.81640625" style="33"/>
    <col min="6401" max="6401" width="4.26953125" style="33" customWidth="1"/>
    <col min="6402" max="6402" width="6.453125" style="33" customWidth="1"/>
    <col min="6403" max="6403" width="28.453125" style="33" customWidth="1"/>
    <col min="6404" max="6404" width="14.453125" style="33" customWidth="1"/>
    <col min="6405" max="6405" width="13.7265625" style="33" customWidth="1"/>
    <col min="6406" max="6406" width="19.54296875" style="33" customWidth="1"/>
    <col min="6407" max="6407" width="17.1796875" style="33" customWidth="1"/>
    <col min="6408" max="6410" width="19" style="33" customWidth="1"/>
    <col min="6411" max="6411" width="11.7265625" style="33" customWidth="1"/>
    <col min="6412" max="6412" width="23.54296875" style="33" customWidth="1"/>
    <col min="6413" max="6413" width="19" style="33" customWidth="1"/>
    <col min="6414" max="6414" width="13.1796875" style="33" customWidth="1"/>
    <col min="6415" max="6415" width="10.81640625" style="33" customWidth="1"/>
    <col min="6416" max="6416" width="11.1796875" style="33" customWidth="1"/>
    <col min="6417" max="6419" width="13.7265625" style="33" customWidth="1"/>
    <col min="6420" max="6420" width="11.1796875" style="33" customWidth="1"/>
    <col min="6421" max="6421" width="18.1796875" style="33" customWidth="1"/>
    <col min="6422" max="6422" width="18.81640625" style="33" customWidth="1"/>
    <col min="6423" max="6423" width="28" style="33" customWidth="1"/>
    <col min="6424" max="6424" width="13.7265625" style="33" customWidth="1"/>
    <col min="6425" max="6656" width="8.81640625" style="33"/>
    <col min="6657" max="6657" width="4.26953125" style="33" customWidth="1"/>
    <col min="6658" max="6658" width="6.453125" style="33" customWidth="1"/>
    <col min="6659" max="6659" width="28.453125" style="33" customWidth="1"/>
    <col min="6660" max="6660" width="14.453125" style="33" customWidth="1"/>
    <col min="6661" max="6661" width="13.7265625" style="33" customWidth="1"/>
    <col min="6662" max="6662" width="19.54296875" style="33" customWidth="1"/>
    <col min="6663" max="6663" width="17.1796875" style="33" customWidth="1"/>
    <col min="6664" max="6666" width="19" style="33" customWidth="1"/>
    <col min="6667" max="6667" width="11.7265625" style="33" customWidth="1"/>
    <col min="6668" max="6668" width="23.54296875" style="33" customWidth="1"/>
    <col min="6669" max="6669" width="19" style="33" customWidth="1"/>
    <col min="6670" max="6670" width="13.1796875" style="33" customWidth="1"/>
    <col min="6671" max="6671" width="10.81640625" style="33" customWidth="1"/>
    <col min="6672" max="6672" width="11.1796875" style="33" customWidth="1"/>
    <col min="6673" max="6675" width="13.7265625" style="33" customWidth="1"/>
    <col min="6676" max="6676" width="11.1796875" style="33" customWidth="1"/>
    <col min="6677" max="6677" width="18.1796875" style="33" customWidth="1"/>
    <col min="6678" max="6678" width="18.81640625" style="33" customWidth="1"/>
    <col min="6679" max="6679" width="28" style="33" customWidth="1"/>
    <col min="6680" max="6680" width="13.7265625" style="33" customWidth="1"/>
    <col min="6681" max="6912" width="8.81640625" style="33"/>
    <col min="6913" max="6913" width="4.26953125" style="33" customWidth="1"/>
    <col min="6914" max="6914" width="6.453125" style="33" customWidth="1"/>
    <col min="6915" max="6915" width="28.453125" style="33" customWidth="1"/>
    <col min="6916" max="6916" width="14.453125" style="33" customWidth="1"/>
    <col min="6917" max="6917" width="13.7265625" style="33" customWidth="1"/>
    <col min="6918" max="6918" width="19.54296875" style="33" customWidth="1"/>
    <col min="6919" max="6919" width="17.1796875" style="33" customWidth="1"/>
    <col min="6920" max="6922" width="19" style="33" customWidth="1"/>
    <col min="6923" max="6923" width="11.7265625" style="33" customWidth="1"/>
    <col min="6924" max="6924" width="23.54296875" style="33" customWidth="1"/>
    <col min="6925" max="6925" width="19" style="33" customWidth="1"/>
    <col min="6926" max="6926" width="13.1796875" style="33" customWidth="1"/>
    <col min="6927" max="6927" width="10.81640625" style="33" customWidth="1"/>
    <col min="6928" max="6928" width="11.1796875" style="33" customWidth="1"/>
    <col min="6929" max="6931" width="13.7265625" style="33" customWidth="1"/>
    <col min="6932" max="6932" width="11.1796875" style="33" customWidth="1"/>
    <col min="6933" max="6933" width="18.1796875" style="33" customWidth="1"/>
    <col min="6934" max="6934" width="18.81640625" style="33" customWidth="1"/>
    <col min="6935" max="6935" width="28" style="33" customWidth="1"/>
    <col min="6936" max="6936" width="13.7265625" style="33" customWidth="1"/>
    <col min="6937" max="7168" width="8.81640625" style="33"/>
    <col min="7169" max="7169" width="4.26953125" style="33" customWidth="1"/>
    <col min="7170" max="7170" width="6.453125" style="33" customWidth="1"/>
    <col min="7171" max="7171" width="28.453125" style="33" customWidth="1"/>
    <col min="7172" max="7172" width="14.453125" style="33" customWidth="1"/>
    <col min="7173" max="7173" width="13.7265625" style="33" customWidth="1"/>
    <col min="7174" max="7174" width="19.54296875" style="33" customWidth="1"/>
    <col min="7175" max="7175" width="17.1796875" style="33" customWidth="1"/>
    <col min="7176" max="7178" width="19" style="33" customWidth="1"/>
    <col min="7179" max="7179" width="11.7265625" style="33" customWidth="1"/>
    <col min="7180" max="7180" width="23.54296875" style="33" customWidth="1"/>
    <col min="7181" max="7181" width="19" style="33" customWidth="1"/>
    <col min="7182" max="7182" width="13.1796875" style="33" customWidth="1"/>
    <col min="7183" max="7183" width="10.81640625" style="33" customWidth="1"/>
    <col min="7184" max="7184" width="11.1796875" style="33" customWidth="1"/>
    <col min="7185" max="7187" width="13.7265625" style="33" customWidth="1"/>
    <col min="7188" max="7188" width="11.1796875" style="33" customWidth="1"/>
    <col min="7189" max="7189" width="18.1796875" style="33" customWidth="1"/>
    <col min="7190" max="7190" width="18.81640625" style="33" customWidth="1"/>
    <col min="7191" max="7191" width="28" style="33" customWidth="1"/>
    <col min="7192" max="7192" width="13.7265625" style="33" customWidth="1"/>
    <col min="7193" max="7424" width="8.81640625" style="33"/>
    <col min="7425" max="7425" width="4.26953125" style="33" customWidth="1"/>
    <col min="7426" max="7426" width="6.453125" style="33" customWidth="1"/>
    <col min="7427" max="7427" width="28.453125" style="33" customWidth="1"/>
    <col min="7428" max="7428" width="14.453125" style="33" customWidth="1"/>
    <col min="7429" max="7429" width="13.7265625" style="33" customWidth="1"/>
    <col min="7430" max="7430" width="19.54296875" style="33" customWidth="1"/>
    <col min="7431" max="7431" width="17.1796875" style="33" customWidth="1"/>
    <col min="7432" max="7434" width="19" style="33" customWidth="1"/>
    <col min="7435" max="7435" width="11.7265625" style="33" customWidth="1"/>
    <col min="7436" max="7436" width="23.54296875" style="33" customWidth="1"/>
    <col min="7437" max="7437" width="19" style="33" customWidth="1"/>
    <col min="7438" max="7438" width="13.1796875" style="33" customWidth="1"/>
    <col min="7439" max="7439" width="10.81640625" style="33" customWidth="1"/>
    <col min="7440" max="7440" width="11.1796875" style="33" customWidth="1"/>
    <col min="7441" max="7443" width="13.7265625" style="33" customWidth="1"/>
    <col min="7444" max="7444" width="11.1796875" style="33" customWidth="1"/>
    <col min="7445" max="7445" width="18.1796875" style="33" customWidth="1"/>
    <col min="7446" max="7446" width="18.81640625" style="33" customWidth="1"/>
    <col min="7447" max="7447" width="28" style="33" customWidth="1"/>
    <col min="7448" max="7448" width="13.7265625" style="33" customWidth="1"/>
    <col min="7449" max="7680" width="8.81640625" style="33"/>
    <col min="7681" max="7681" width="4.26953125" style="33" customWidth="1"/>
    <col min="7682" max="7682" width="6.453125" style="33" customWidth="1"/>
    <col min="7683" max="7683" width="28.453125" style="33" customWidth="1"/>
    <col min="7684" max="7684" width="14.453125" style="33" customWidth="1"/>
    <col min="7685" max="7685" width="13.7265625" style="33" customWidth="1"/>
    <col min="7686" max="7686" width="19.54296875" style="33" customWidth="1"/>
    <col min="7687" max="7687" width="17.1796875" style="33" customWidth="1"/>
    <col min="7688" max="7690" width="19" style="33" customWidth="1"/>
    <col min="7691" max="7691" width="11.7265625" style="33" customWidth="1"/>
    <col min="7692" max="7692" width="23.54296875" style="33" customWidth="1"/>
    <col min="7693" max="7693" width="19" style="33" customWidth="1"/>
    <col min="7694" max="7694" width="13.1796875" style="33" customWidth="1"/>
    <col min="7695" max="7695" width="10.81640625" style="33" customWidth="1"/>
    <col min="7696" max="7696" width="11.1796875" style="33" customWidth="1"/>
    <col min="7697" max="7699" width="13.7265625" style="33" customWidth="1"/>
    <col min="7700" max="7700" width="11.1796875" style="33" customWidth="1"/>
    <col min="7701" max="7701" width="18.1796875" style="33" customWidth="1"/>
    <col min="7702" max="7702" width="18.81640625" style="33" customWidth="1"/>
    <col min="7703" max="7703" width="28" style="33" customWidth="1"/>
    <col min="7704" max="7704" width="13.7265625" style="33" customWidth="1"/>
    <col min="7705" max="7936" width="8.81640625" style="33"/>
    <col min="7937" max="7937" width="4.26953125" style="33" customWidth="1"/>
    <col min="7938" max="7938" width="6.453125" style="33" customWidth="1"/>
    <col min="7939" max="7939" width="28.453125" style="33" customWidth="1"/>
    <col min="7940" max="7940" width="14.453125" style="33" customWidth="1"/>
    <col min="7941" max="7941" width="13.7265625" style="33" customWidth="1"/>
    <col min="7942" max="7942" width="19.54296875" style="33" customWidth="1"/>
    <col min="7943" max="7943" width="17.1796875" style="33" customWidth="1"/>
    <col min="7944" max="7946" width="19" style="33" customWidth="1"/>
    <col min="7947" max="7947" width="11.7265625" style="33" customWidth="1"/>
    <col min="7948" max="7948" width="23.54296875" style="33" customWidth="1"/>
    <col min="7949" max="7949" width="19" style="33" customWidth="1"/>
    <col min="7950" max="7950" width="13.1796875" style="33" customWidth="1"/>
    <col min="7951" max="7951" width="10.81640625" style="33" customWidth="1"/>
    <col min="7952" max="7952" width="11.1796875" style="33" customWidth="1"/>
    <col min="7953" max="7955" width="13.7265625" style="33" customWidth="1"/>
    <col min="7956" max="7956" width="11.1796875" style="33" customWidth="1"/>
    <col min="7957" max="7957" width="18.1796875" style="33" customWidth="1"/>
    <col min="7958" max="7958" width="18.81640625" style="33" customWidth="1"/>
    <col min="7959" max="7959" width="28" style="33" customWidth="1"/>
    <col min="7960" max="7960" width="13.7265625" style="33" customWidth="1"/>
    <col min="7961" max="8192" width="8.81640625" style="33"/>
    <col min="8193" max="8193" width="4.26953125" style="33" customWidth="1"/>
    <col min="8194" max="8194" width="6.453125" style="33" customWidth="1"/>
    <col min="8195" max="8195" width="28.453125" style="33" customWidth="1"/>
    <col min="8196" max="8196" width="14.453125" style="33" customWidth="1"/>
    <col min="8197" max="8197" width="13.7265625" style="33" customWidth="1"/>
    <col min="8198" max="8198" width="19.54296875" style="33" customWidth="1"/>
    <col min="8199" max="8199" width="17.1796875" style="33" customWidth="1"/>
    <col min="8200" max="8202" width="19" style="33" customWidth="1"/>
    <col min="8203" max="8203" width="11.7265625" style="33" customWidth="1"/>
    <col min="8204" max="8204" width="23.54296875" style="33" customWidth="1"/>
    <col min="8205" max="8205" width="19" style="33" customWidth="1"/>
    <col min="8206" max="8206" width="13.1796875" style="33" customWidth="1"/>
    <col min="8207" max="8207" width="10.81640625" style="33" customWidth="1"/>
    <col min="8208" max="8208" width="11.1796875" style="33" customWidth="1"/>
    <col min="8209" max="8211" width="13.7265625" style="33" customWidth="1"/>
    <col min="8212" max="8212" width="11.1796875" style="33" customWidth="1"/>
    <col min="8213" max="8213" width="18.1796875" style="33" customWidth="1"/>
    <col min="8214" max="8214" width="18.81640625" style="33" customWidth="1"/>
    <col min="8215" max="8215" width="28" style="33" customWidth="1"/>
    <col min="8216" max="8216" width="13.7265625" style="33" customWidth="1"/>
    <col min="8217" max="8448" width="8.81640625" style="33"/>
    <col min="8449" max="8449" width="4.26953125" style="33" customWidth="1"/>
    <col min="8450" max="8450" width="6.453125" style="33" customWidth="1"/>
    <col min="8451" max="8451" width="28.453125" style="33" customWidth="1"/>
    <col min="8452" max="8452" width="14.453125" style="33" customWidth="1"/>
    <col min="8453" max="8453" width="13.7265625" style="33" customWidth="1"/>
    <col min="8454" max="8454" width="19.54296875" style="33" customWidth="1"/>
    <col min="8455" max="8455" width="17.1796875" style="33" customWidth="1"/>
    <col min="8456" max="8458" width="19" style="33" customWidth="1"/>
    <col min="8459" max="8459" width="11.7265625" style="33" customWidth="1"/>
    <col min="8460" max="8460" width="23.54296875" style="33" customWidth="1"/>
    <col min="8461" max="8461" width="19" style="33" customWidth="1"/>
    <col min="8462" max="8462" width="13.1796875" style="33" customWidth="1"/>
    <col min="8463" max="8463" width="10.81640625" style="33" customWidth="1"/>
    <col min="8464" max="8464" width="11.1796875" style="33" customWidth="1"/>
    <col min="8465" max="8467" width="13.7265625" style="33" customWidth="1"/>
    <col min="8468" max="8468" width="11.1796875" style="33" customWidth="1"/>
    <col min="8469" max="8469" width="18.1796875" style="33" customWidth="1"/>
    <col min="8470" max="8470" width="18.81640625" style="33" customWidth="1"/>
    <col min="8471" max="8471" width="28" style="33" customWidth="1"/>
    <col min="8472" max="8472" width="13.7265625" style="33" customWidth="1"/>
    <col min="8473" max="8704" width="8.81640625" style="33"/>
    <col min="8705" max="8705" width="4.26953125" style="33" customWidth="1"/>
    <col min="8706" max="8706" width="6.453125" style="33" customWidth="1"/>
    <col min="8707" max="8707" width="28.453125" style="33" customWidth="1"/>
    <col min="8708" max="8708" width="14.453125" style="33" customWidth="1"/>
    <col min="8709" max="8709" width="13.7265625" style="33" customWidth="1"/>
    <col min="8710" max="8710" width="19.54296875" style="33" customWidth="1"/>
    <col min="8711" max="8711" width="17.1796875" style="33" customWidth="1"/>
    <col min="8712" max="8714" width="19" style="33" customWidth="1"/>
    <col min="8715" max="8715" width="11.7265625" style="33" customWidth="1"/>
    <col min="8716" max="8716" width="23.54296875" style="33" customWidth="1"/>
    <col min="8717" max="8717" width="19" style="33" customWidth="1"/>
    <col min="8718" max="8718" width="13.1796875" style="33" customWidth="1"/>
    <col min="8719" max="8719" width="10.81640625" style="33" customWidth="1"/>
    <col min="8720" max="8720" width="11.1796875" style="33" customWidth="1"/>
    <col min="8721" max="8723" width="13.7265625" style="33" customWidth="1"/>
    <col min="8724" max="8724" width="11.1796875" style="33" customWidth="1"/>
    <col min="8725" max="8725" width="18.1796875" style="33" customWidth="1"/>
    <col min="8726" max="8726" width="18.81640625" style="33" customWidth="1"/>
    <col min="8727" max="8727" width="28" style="33" customWidth="1"/>
    <col min="8728" max="8728" width="13.7265625" style="33" customWidth="1"/>
    <col min="8729" max="8960" width="8.81640625" style="33"/>
    <col min="8961" max="8961" width="4.26953125" style="33" customWidth="1"/>
    <col min="8962" max="8962" width="6.453125" style="33" customWidth="1"/>
    <col min="8963" max="8963" width="28.453125" style="33" customWidth="1"/>
    <col min="8964" max="8964" width="14.453125" style="33" customWidth="1"/>
    <col min="8965" max="8965" width="13.7265625" style="33" customWidth="1"/>
    <col min="8966" max="8966" width="19.54296875" style="33" customWidth="1"/>
    <col min="8967" max="8967" width="17.1796875" style="33" customWidth="1"/>
    <col min="8968" max="8970" width="19" style="33" customWidth="1"/>
    <col min="8971" max="8971" width="11.7265625" style="33" customWidth="1"/>
    <col min="8972" max="8972" width="23.54296875" style="33" customWidth="1"/>
    <col min="8973" max="8973" width="19" style="33" customWidth="1"/>
    <col min="8974" max="8974" width="13.1796875" style="33" customWidth="1"/>
    <col min="8975" max="8975" width="10.81640625" style="33" customWidth="1"/>
    <col min="8976" max="8976" width="11.1796875" style="33" customWidth="1"/>
    <col min="8977" max="8979" width="13.7265625" style="33" customWidth="1"/>
    <col min="8980" max="8980" width="11.1796875" style="33" customWidth="1"/>
    <col min="8981" max="8981" width="18.1796875" style="33" customWidth="1"/>
    <col min="8982" max="8982" width="18.81640625" style="33" customWidth="1"/>
    <col min="8983" max="8983" width="28" style="33" customWidth="1"/>
    <col min="8984" max="8984" width="13.7265625" style="33" customWidth="1"/>
    <col min="8985" max="9216" width="8.81640625" style="33"/>
    <col min="9217" max="9217" width="4.26953125" style="33" customWidth="1"/>
    <col min="9218" max="9218" width="6.453125" style="33" customWidth="1"/>
    <col min="9219" max="9219" width="28.453125" style="33" customWidth="1"/>
    <col min="9220" max="9220" width="14.453125" style="33" customWidth="1"/>
    <col min="9221" max="9221" width="13.7265625" style="33" customWidth="1"/>
    <col min="9222" max="9222" width="19.54296875" style="33" customWidth="1"/>
    <col min="9223" max="9223" width="17.1796875" style="33" customWidth="1"/>
    <col min="9224" max="9226" width="19" style="33" customWidth="1"/>
    <col min="9227" max="9227" width="11.7265625" style="33" customWidth="1"/>
    <col min="9228" max="9228" width="23.54296875" style="33" customWidth="1"/>
    <col min="9229" max="9229" width="19" style="33" customWidth="1"/>
    <col min="9230" max="9230" width="13.1796875" style="33" customWidth="1"/>
    <col min="9231" max="9231" width="10.81640625" style="33" customWidth="1"/>
    <col min="9232" max="9232" width="11.1796875" style="33" customWidth="1"/>
    <col min="9233" max="9235" width="13.7265625" style="33" customWidth="1"/>
    <col min="9236" max="9236" width="11.1796875" style="33" customWidth="1"/>
    <col min="9237" max="9237" width="18.1796875" style="33" customWidth="1"/>
    <col min="9238" max="9238" width="18.81640625" style="33" customWidth="1"/>
    <col min="9239" max="9239" width="28" style="33" customWidth="1"/>
    <col min="9240" max="9240" width="13.7265625" style="33" customWidth="1"/>
    <col min="9241" max="9472" width="8.81640625" style="33"/>
    <col min="9473" max="9473" width="4.26953125" style="33" customWidth="1"/>
    <col min="9474" max="9474" width="6.453125" style="33" customWidth="1"/>
    <col min="9475" max="9475" width="28.453125" style="33" customWidth="1"/>
    <col min="9476" max="9476" width="14.453125" style="33" customWidth="1"/>
    <col min="9477" max="9477" width="13.7265625" style="33" customWidth="1"/>
    <col min="9478" max="9478" width="19.54296875" style="33" customWidth="1"/>
    <col min="9479" max="9479" width="17.1796875" style="33" customWidth="1"/>
    <col min="9480" max="9482" width="19" style="33" customWidth="1"/>
    <col min="9483" max="9483" width="11.7265625" style="33" customWidth="1"/>
    <col min="9484" max="9484" width="23.54296875" style="33" customWidth="1"/>
    <col min="9485" max="9485" width="19" style="33" customWidth="1"/>
    <col min="9486" max="9486" width="13.1796875" style="33" customWidth="1"/>
    <col min="9487" max="9487" width="10.81640625" style="33" customWidth="1"/>
    <col min="9488" max="9488" width="11.1796875" style="33" customWidth="1"/>
    <col min="9489" max="9491" width="13.7265625" style="33" customWidth="1"/>
    <col min="9492" max="9492" width="11.1796875" style="33" customWidth="1"/>
    <col min="9493" max="9493" width="18.1796875" style="33" customWidth="1"/>
    <col min="9494" max="9494" width="18.81640625" style="33" customWidth="1"/>
    <col min="9495" max="9495" width="28" style="33" customWidth="1"/>
    <col min="9496" max="9496" width="13.7265625" style="33" customWidth="1"/>
    <col min="9497" max="9728" width="8.81640625" style="33"/>
    <col min="9729" max="9729" width="4.26953125" style="33" customWidth="1"/>
    <col min="9730" max="9730" width="6.453125" style="33" customWidth="1"/>
    <col min="9731" max="9731" width="28.453125" style="33" customWidth="1"/>
    <col min="9732" max="9732" width="14.453125" style="33" customWidth="1"/>
    <col min="9733" max="9733" width="13.7265625" style="33" customWidth="1"/>
    <col min="9734" max="9734" width="19.54296875" style="33" customWidth="1"/>
    <col min="9735" max="9735" width="17.1796875" style="33" customWidth="1"/>
    <col min="9736" max="9738" width="19" style="33" customWidth="1"/>
    <col min="9739" max="9739" width="11.7265625" style="33" customWidth="1"/>
    <col min="9740" max="9740" width="23.54296875" style="33" customWidth="1"/>
    <col min="9741" max="9741" width="19" style="33" customWidth="1"/>
    <col min="9742" max="9742" width="13.1796875" style="33" customWidth="1"/>
    <col min="9743" max="9743" width="10.81640625" style="33" customWidth="1"/>
    <col min="9744" max="9744" width="11.1796875" style="33" customWidth="1"/>
    <col min="9745" max="9747" width="13.7265625" style="33" customWidth="1"/>
    <col min="9748" max="9748" width="11.1796875" style="33" customWidth="1"/>
    <col min="9749" max="9749" width="18.1796875" style="33" customWidth="1"/>
    <col min="9750" max="9750" width="18.81640625" style="33" customWidth="1"/>
    <col min="9751" max="9751" width="28" style="33" customWidth="1"/>
    <col min="9752" max="9752" width="13.7265625" style="33" customWidth="1"/>
    <col min="9753" max="9984" width="8.81640625" style="33"/>
    <col min="9985" max="9985" width="4.26953125" style="33" customWidth="1"/>
    <col min="9986" max="9986" width="6.453125" style="33" customWidth="1"/>
    <col min="9987" max="9987" width="28.453125" style="33" customWidth="1"/>
    <col min="9988" max="9988" width="14.453125" style="33" customWidth="1"/>
    <col min="9989" max="9989" width="13.7265625" style="33" customWidth="1"/>
    <col min="9990" max="9990" width="19.54296875" style="33" customWidth="1"/>
    <col min="9991" max="9991" width="17.1796875" style="33" customWidth="1"/>
    <col min="9992" max="9994" width="19" style="33" customWidth="1"/>
    <col min="9995" max="9995" width="11.7265625" style="33" customWidth="1"/>
    <col min="9996" max="9996" width="23.54296875" style="33" customWidth="1"/>
    <col min="9997" max="9997" width="19" style="33" customWidth="1"/>
    <col min="9998" max="9998" width="13.1796875" style="33" customWidth="1"/>
    <col min="9999" max="9999" width="10.81640625" style="33" customWidth="1"/>
    <col min="10000" max="10000" width="11.1796875" style="33" customWidth="1"/>
    <col min="10001" max="10003" width="13.7265625" style="33" customWidth="1"/>
    <col min="10004" max="10004" width="11.1796875" style="33" customWidth="1"/>
    <col min="10005" max="10005" width="18.1796875" style="33" customWidth="1"/>
    <col min="10006" max="10006" width="18.81640625" style="33" customWidth="1"/>
    <col min="10007" max="10007" width="28" style="33" customWidth="1"/>
    <col min="10008" max="10008" width="13.7265625" style="33" customWidth="1"/>
    <col min="10009" max="10240" width="8.81640625" style="33"/>
    <col min="10241" max="10241" width="4.26953125" style="33" customWidth="1"/>
    <col min="10242" max="10242" width="6.453125" style="33" customWidth="1"/>
    <col min="10243" max="10243" width="28.453125" style="33" customWidth="1"/>
    <col min="10244" max="10244" width="14.453125" style="33" customWidth="1"/>
    <col min="10245" max="10245" width="13.7265625" style="33" customWidth="1"/>
    <col min="10246" max="10246" width="19.54296875" style="33" customWidth="1"/>
    <col min="10247" max="10247" width="17.1796875" style="33" customWidth="1"/>
    <col min="10248" max="10250" width="19" style="33" customWidth="1"/>
    <col min="10251" max="10251" width="11.7265625" style="33" customWidth="1"/>
    <col min="10252" max="10252" width="23.54296875" style="33" customWidth="1"/>
    <col min="10253" max="10253" width="19" style="33" customWidth="1"/>
    <col min="10254" max="10254" width="13.1796875" style="33" customWidth="1"/>
    <col min="10255" max="10255" width="10.81640625" style="33" customWidth="1"/>
    <col min="10256" max="10256" width="11.1796875" style="33" customWidth="1"/>
    <col min="10257" max="10259" width="13.7265625" style="33" customWidth="1"/>
    <col min="10260" max="10260" width="11.1796875" style="33" customWidth="1"/>
    <col min="10261" max="10261" width="18.1796875" style="33" customWidth="1"/>
    <col min="10262" max="10262" width="18.81640625" style="33" customWidth="1"/>
    <col min="10263" max="10263" width="28" style="33" customWidth="1"/>
    <col min="10264" max="10264" width="13.7265625" style="33" customWidth="1"/>
    <col min="10265" max="10496" width="8.81640625" style="33"/>
    <col min="10497" max="10497" width="4.26953125" style="33" customWidth="1"/>
    <col min="10498" max="10498" width="6.453125" style="33" customWidth="1"/>
    <col min="10499" max="10499" width="28.453125" style="33" customWidth="1"/>
    <col min="10500" max="10500" width="14.453125" style="33" customWidth="1"/>
    <col min="10501" max="10501" width="13.7265625" style="33" customWidth="1"/>
    <col min="10502" max="10502" width="19.54296875" style="33" customWidth="1"/>
    <col min="10503" max="10503" width="17.1796875" style="33" customWidth="1"/>
    <col min="10504" max="10506" width="19" style="33" customWidth="1"/>
    <col min="10507" max="10507" width="11.7265625" style="33" customWidth="1"/>
    <col min="10508" max="10508" width="23.54296875" style="33" customWidth="1"/>
    <col min="10509" max="10509" width="19" style="33" customWidth="1"/>
    <col min="10510" max="10510" width="13.1796875" style="33" customWidth="1"/>
    <col min="10511" max="10511" width="10.81640625" style="33" customWidth="1"/>
    <col min="10512" max="10512" width="11.1796875" style="33" customWidth="1"/>
    <col min="10513" max="10515" width="13.7265625" style="33" customWidth="1"/>
    <col min="10516" max="10516" width="11.1796875" style="33" customWidth="1"/>
    <col min="10517" max="10517" width="18.1796875" style="33" customWidth="1"/>
    <col min="10518" max="10518" width="18.81640625" style="33" customWidth="1"/>
    <col min="10519" max="10519" width="28" style="33" customWidth="1"/>
    <col min="10520" max="10520" width="13.7265625" style="33" customWidth="1"/>
    <col min="10521" max="10752" width="8.81640625" style="33"/>
    <col min="10753" max="10753" width="4.26953125" style="33" customWidth="1"/>
    <col min="10754" max="10754" width="6.453125" style="33" customWidth="1"/>
    <col min="10755" max="10755" width="28.453125" style="33" customWidth="1"/>
    <col min="10756" max="10756" width="14.453125" style="33" customWidth="1"/>
    <col min="10757" max="10757" width="13.7265625" style="33" customWidth="1"/>
    <col min="10758" max="10758" width="19.54296875" style="33" customWidth="1"/>
    <col min="10759" max="10759" width="17.1796875" style="33" customWidth="1"/>
    <col min="10760" max="10762" width="19" style="33" customWidth="1"/>
    <col min="10763" max="10763" width="11.7265625" style="33" customWidth="1"/>
    <col min="10764" max="10764" width="23.54296875" style="33" customWidth="1"/>
    <col min="10765" max="10765" width="19" style="33" customWidth="1"/>
    <col min="10766" max="10766" width="13.1796875" style="33" customWidth="1"/>
    <col min="10767" max="10767" width="10.81640625" style="33" customWidth="1"/>
    <col min="10768" max="10768" width="11.1796875" style="33" customWidth="1"/>
    <col min="10769" max="10771" width="13.7265625" style="33" customWidth="1"/>
    <col min="10772" max="10772" width="11.1796875" style="33" customWidth="1"/>
    <col min="10773" max="10773" width="18.1796875" style="33" customWidth="1"/>
    <col min="10774" max="10774" width="18.81640625" style="33" customWidth="1"/>
    <col min="10775" max="10775" width="28" style="33" customWidth="1"/>
    <col min="10776" max="10776" width="13.7265625" style="33" customWidth="1"/>
    <col min="10777" max="11008" width="8.81640625" style="33"/>
    <col min="11009" max="11009" width="4.26953125" style="33" customWidth="1"/>
    <col min="11010" max="11010" width="6.453125" style="33" customWidth="1"/>
    <col min="11011" max="11011" width="28.453125" style="33" customWidth="1"/>
    <col min="11012" max="11012" width="14.453125" style="33" customWidth="1"/>
    <col min="11013" max="11013" width="13.7265625" style="33" customWidth="1"/>
    <col min="11014" max="11014" width="19.54296875" style="33" customWidth="1"/>
    <col min="11015" max="11015" width="17.1796875" style="33" customWidth="1"/>
    <col min="11016" max="11018" width="19" style="33" customWidth="1"/>
    <col min="11019" max="11019" width="11.7265625" style="33" customWidth="1"/>
    <col min="11020" max="11020" width="23.54296875" style="33" customWidth="1"/>
    <col min="11021" max="11021" width="19" style="33" customWidth="1"/>
    <col min="11022" max="11022" width="13.1796875" style="33" customWidth="1"/>
    <col min="11023" max="11023" width="10.81640625" style="33" customWidth="1"/>
    <col min="11024" max="11024" width="11.1796875" style="33" customWidth="1"/>
    <col min="11025" max="11027" width="13.7265625" style="33" customWidth="1"/>
    <col min="11028" max="11028" width="11.1796875" style="33" customWidth="1"/>
    <col min="11029" max="11029" width="18.1796875" style="33" customWidth="1"/>
    <col min="11030" max="11030" width="18.81640625" style="33" customWidth="1"/>
    <col min="11031" max="11031" width="28" style="33" customWidth="1"/>
    <col min="11032" max="11032" width="13.7265625" style="33" customWidth="1"/>
    <col min="11033" max="11264" width="8.81640625" style="33"/>
    <col min="11265" max="11265" width="4.26953125" style="33" customWidth="1"/>
    <col min="11266" max="11266" width="6.453125" style="33" customWidth="1"/>
    <col min="11267" max="11267" width="28.453125" style="33" customWidth="1"/>
    <col min="11268" max="11268" width="14.453125" style="33" customWidth="1"/>
    <col min="11269" max="11269" width="13.7265625" style="33" customWidth="1"/>
    <col min="11270" max="11270" width="19.54296875" style="33" customWidth="1"/>
    <col min="11271" max="11271" width="17.1796875" style="33" customWidth="1"/>
    <col min="11272" max="11274" width="19" style="33" customWidth="1"/>
    <col min="11275" max="11275" width="11.7265625" style="33" customWidth="1"/>
    <col min="11276" max="11276" width="23.54296875" style="33" customWidth="1"/>
    <col min="11277" max="11277" width="19" style="33" customWidth="1"/>
    <col min="11278" max="11278" width="13.1796875" style="33" customWidth="1"/>
    <col min="11279" max="11279" width="10.81640625" style="33" customWidth="1"/>
    <col min="11280" max="11280" width="11.1796875" style="33" customWidth="1"/>
    <col min="11281" max="11283" width="13.7265625" style="33" customWidth="1"/>
    <col min="11284" max="11284" width="11.1796875" style="33" customWidth="1"/>
    <col min="11285" max="11285" width="18.1796875" style="33" customWidth="1"/>
    <col min="11286" max="11286" width="18.81640625" style="33" customWidth="1"/>
    <col min="11287" max="11287" width="28" style="33" customWidth="1"/>
    <col min="11288" max="11288" width="13.7265625" style="33" customWidth="1"/>
    <col min="11289" max="11520" width="8.81640625" style="33"/>
    <col min="11521" max="11521" width="4.26953125" style="33" customWidth="1"/>
    <col min="11522" max="11522" width="6.453125" style="33" customWidth="1"/>
    <col min="11523" max="11523" width="28.453125" style="33" customWidth="1"/>
    <col min="11524" max="11524" width="14.453125" style="33" customWidth="1"/>
    <col min="11525" max="11525" width="13.7265625" style="33" customWidth="1"/>
    <col min="11526" max="11526" width="19.54296875" style="33" customWidth="1"/>
    <col min="11527" max="11527" width="17.1796875" style="33" customWidth="1"/>
    <col min="11528" max="11530" width="19" style="33" customWidth="1"/>
    <col min="11531" max="11531" width="11.7265625" style="33" customWidth="1"/>
    <col min="11532" max="11532" width="23.54296875" style="33" customWidth="1"/>
    <col min="11533" max="11533" width="19" style="33" customWidth="1"/>
    <col min="11534" max="11534" width="13.1796875" style="33" customWidth="1"/>
    <col min="11535" max="11535" width="10.81640625" style="33" customWidth="1"/>
    <col min="11536" max="11536" width="11.1796875" style="33" customWidth="1"/>
    <col min="11537" max="11539" width="13.7265625" style="33" customWidth="1"/>
    <col min="11540" max="11540" width="11.1796875" style="33" customWidth="1"/>
    <col min="11541" max="11541" width="18.1796875" style="33" customWidth="1"/>
    <col min="11542" max="11542" width="18.81640625" style="33" customWidth="1"/>
    <col min="11543" max="11543" width="28" style="33" customWidth="1"/>
    <col min="11544" max="11544" width="13.7265625" style="33" customWidth="1"/>
    <col min="11545" max="11776" width="8.81640625" style="33"/>
    <col min="11777" max="11777" width="4.26953125" style="33" customWidth="1"/>
    <col min="11778" max="11778" width="6.453125" style="33" customWidth="1"/>
    <col min="11779" max="11779" width="28.453125" style="33" customWidth="1"/>
    <col min="11780" max="11780" width="14.453125" style="33" customWidth="1"/>
    <col min="11781" max="11781" width="13.7265625" style="33" customWidth="1"/>
    <col min="11782" max="11782" width="19.54296875" style="33" customWidth="1"/>
    <col min="11783" max="11783" width="17.1796875" style="33" customWidth="1"/>
    <col min="11784" max="11786" width="19" style="33" customWidth="1"/>
    <col min="11787" max="11787" width="11.7265625" style="33" customWidth="1"/>
    <col min="11788" max="11788" width="23.54296875" style="33" customWidth="1"/>
    <col min="11789" max="11789" width="19" style="33" customWidth="1"/>
    <col min="11790" max="11790" width="13.1796875" style="33" customWidth="1"/>
    <col min="11791" max="11791" width="10.81640625" style="33" customWidth="1"/>
    <col min="11792" max="11792" width="11.1796875" style="33" customWidth="1"/>
    <col min="11793" max="11795" width="13.7265625" style="33" customWidth="1"/>
    <col min="11796" max="11796" width="11.1796875" style="33" customWidth="1"/>
    <col min="11797" max="11797" width="18.1796875" style="33" customWidth="1"/>
    <col min="11798" max="11798" width="18.81640625" style="33" customWidth="1"/>
    <col min="11799" max="11799" width="28" style="33" customWidth="1"/>
    <col min="11800" max="11800" width="13.7265625" style="33" customWidth="1"/>
    <col min="11801" max="12032" width="8.81640625" style="33"/>
    <col min="12033" max="12033" width="4.26953125" style="33" customWidth="1"/>
    <col min="12034" max="12034" width="6.453125" style="33" customWidth="1"/>
    <col min="12035" max="12035" width="28.453125" style="33" customWidth="1"/>
    <col min="12036" max="12036" width="14.453125" style="33" customWidth="1"/>
    <col min="12037" max="12037" width="13.7265625" style="33" customWidth="1"/>
    <col min="12038" max="12038" width="19.54296875" style="33" customWidth="1"/>
    <col min="12039" max="12039" width="17.1796875" style="33" customWidth="1"/>
    <col min="12040" max="12042" width="19" style="33" customWidth="1"/>
    <col min="12043" max="12043" width="11.7265625" style="33" customWidth="1"/>
    <col min="12044" max="12044" width="23.54296875" style="33" customWidth="1"/>
    <col min="12045" max="12045" width="19" style="33" customWidth="1"/>
    <col min="12046" max="12046" width="13.1796875" style="33" customWidth="1"/>
    <col min="12047" max="12047" width="10.81640625" style="33" customWidth="1"/>
    <col min="12048" max="12048" width="11.1796875" style="33" customWidth="1"/>
    <col min="12049" max="12051" width="13.7265625" style="33" customWidth="1"/>
    <col min="12052" max="12052" width="11.1796875" style="33" customWidth="1"/>
    <col min="12053" max="12053" width="18.1796875" style="33" customWidth="1"/>
    <col min="12054" max="12054" width="18.81640625" style="33" customWidth="1"/>
    <col min="12055" max="12055" width="28" style="33" customWidth="1"/>
    <col min="12056" max="12056" width="13.7265625" style="33" customWidth="1"/>
    <col min="12057" max="12288" width="8.81640625" style="33"/>
    <col min="12289" max="12289" width="4.26953125" style="33" customWidth="1"/>
    <col min="12290" max="12290" width="6.453125" style="33" customWidth="1"/>
    <col min="12291" max="12291" width="28.453125" style="33" customWidth="1"/>
    <col min="12292" max="12292" width="14.453125" style="33" customWidth="1"/>
    <col min="12293" max="12293" width="13.7265625" style="33" customWidth="1"/>
    <col min="12294" max="12294" width="19.54296875" style="33" customWidth="1"/>
    <col min="12295" max="12295" width="17.1796875" style="33" customWidth="1"/>
    <col min="12296" max="12298" width="19" style="33" customWidth="1"/>
    <col min="12299" max="12299" width="11.7265625" style="33" customWidth="1"/>
    <col min="12300" max="12300" width="23.54296875" style="33" customWidth="1"/>
    <col min="12301" max="12301" width="19" style="33" customWidth="1"/>
    <col min="12302" max="12302" width="13.1796875" style="33" customWidth="1"/>
    <col min="12303" max="12303" width="10.81640625" style="33" customWidth="1"/>
    <col min="12304" max="12304" width="11.1796875" style="33" customWidth="1"/>
    <col min="12305" max="12307" width="13.7265625" style="33" customWidth="1"/>
    <col min="12308" max="12308" width="11.1796875" style="33" customWidth="1"/>
    <col min="12309" max="12309" width="18.1796875" style="33" customWidth="1"/>
    <col min="12310" max="12310" width="18.81640625" style="33" customWidth="1"/>
    <col min="12311" max="12311" width="28" style="33" customWidth="1"/>
    <col min="12312" max="12312" width="13.7265625" style="33" customWidth="1"/>
    <col min="12313" max="12544" width="8.81640625" style="33"/>
    <col min="12545" max="12545" width="4.26953125" style="33" customWidth="1"/>
    <col min="12546" max="12546" width="6.453125" style="33" customWidth="1"/>
    <col min="12547" max="12547" width="28.453125" style="33" customWidth="1"/>
    <col min="12548" max="12548" width="14.453125" style="33" customWidth="1"/>
    <col min="12549" max="12549" width="13.7265625" style="33" customWidth="1"/>
    <col min="12550" max="12550" width="19.54296875" style="33" customWidth="1"/>
    <col min="12551" max="12551" width="17.1796875" style="33" customWidth="1"/>
    <col min="12552" max="12554" width="19" style="33" customWidth="1"/>
    <col min="12555" max="12555" width="11.7265625" style="33" customWidth="1"/>
    <col min="12556" max="12556" width="23.54296875" style="33" customWidth="1"/>
    <col min="12557" max="12557" width="19" style="33" customWidth="1"/>
    <col min="12558" max="12558" width="13.1796875" style="33" customWidth="1"/>
    <col min="12559" max="12559" width="10.81640625" style="33" customWidth="1"/>
    <col min="12560" max="12560" width="11.1796875" style="33" customWidth="1"/>
    <col min="12561" max="12563" width="13.7265625" style="33" customWidth="1"/>
    <col min="12564" max="12564" width="11.1796875" style="33" customWidth="1"/>
    <col min="12565" max="12565" width="18.1796875" style="33" customWidth="1"/>
    <col min="12566" max="12566" width="18.81640625" style="33" customWidth="1"/>
    <col min="12567" max="12567" width="28" style="33" customWidth="1"/>
    <col min="12568" max="12568" width="13.7265625" style="33" customWidth="1"/>
    <col min="12569" max="12800" width="8.81640625" style="33"/>
    <col min="12801" max="12801" width="4.26953125" style="33" customWidth="1"/>
    <col min="12802" max="12802" width="6.453125" style="33" customWidth="1"/>
    <col min="12803" max="12803" width="28.453125" style="33" customWidth="1"/>
    <col min="12804" max="12804" width="14.453125" style="33" customWidth="1"/>
    <col min="12805" max="12805" width="13.7265625" style="33" customWidth="1"/>
    <col min="12806" max="12806" width="19.54296875" style="33" customWidth="1"/>
    <col min="12807" max="12807" width="17.1796875" style="33" customWidth="1"/>
    <col min="12808" max="12810" width="19" style="33" customWidth="1"/>
    <col min="12811" max="12811" width="11.7265625" style="33" customWidth="1"/>
    <col min="12812" max="12812" width="23.54296875" style="33" customWidth="1"/>
    <col min="12813" max="12813" width="19" style="33" customWidth="1"/>
    <col min="12814" max="12814" width="13.1796875" style="33" customWidth="1"/>
    <col min="12815" max="12815" width="10.81640625" style="33" customWidth="1"/>
    <col min="12816" max="12816" width="11.1796875" style="33" customWidth="1"/>
    <col min="12817" max="12819" width="13.7265625" style="33" customWidth="1"/>
    <col min="12820" max="12820" width="11.1796875" style="33" customWidth="1"/>
    <col min="12821" max="12821" width="18.1796875" style="33" customWidth="1"/>
    <col min="12822" max="12822" width="18.81640625" style="33" customWidth="1"/>
    <col min="12823" max="12823" width="28" style="33" customWidth="1"/>
    <col min="12824" max="12824" width="13.7265625" style="33" customWidth="1"/>
    <col min="12825" max="13056" width="8.81640625" style="33"/>
    <col min="13057" max="13057" width="4.26953125" style="33" customWidth="1"/>
    <col min="13058" max="13058" width="6.453125" style="33" customWidth="1"/>
    <col min="13059" max="13059" width="28.453125" style="33" customWidth="1"/>
    <col min="13060" max="13060" width="14.453125" style="33" customWidth="1"/>
    <col min="13061" max="13061" width="13.7265625" style="33" customWidth="1"/>
    <col min="13062" max="13062" width="19.54296875" style="33" customWidth="1"/>
    <col min="13063" max="13063" width="17.1796875" style="33" customWidth="1"/>
    <col min="13064" max="13066" width="19" style="33" customWidth="1"/>
    <col min="13067" max="13067" width="11.7265625" style="33" customWidth="1"/>
    <col min="13068" max="13068" width="23.54296875" style="33" customWidth="1"/>
    <col min="13069" max="13069" width="19" style="33" customWidth="1"/>
    <col min="13070" max="13070" width="13.1796875" style="33" customWidth="1"/>
    <col min="13071" max="13071" width="10.81640625" style="33" customWidth="1"/>
    <col min="13072" max="13072" width="11.1796875" style="33" customWidth="1"/>
    <col min="13073" max="13075" width="13.7265625" style="33" customWidth="1"/>
    <col min="13076" max="13076" width="11.1796875" style="33" customWidth="1"/>
    <col min="13077" max="13077" width="18.1796875" style="33" customWidth="1"/>
    <col min="13078" max="13078" width="18.81640625" style="33" customWidth="1"/>
    <col min="13079" max="13079" width="28" style="33" customWidth="1"/>
    <col min="13080" max="13080" width="13.7265625" style="33" customWidth="1"/>
    <col min="13081" max="13312" width="8.81640625" style="33"/>
    <col min="13313" max="13313" width="4.26953125" style="33" customWidth="1"/>
    <col min="13314" max="13314" width="6.453125" style="33" customWidth="1"/>
    <col min="13315" max="13315" width="28.453125" style="33" customWidth="1"/>
    <col min="13316" max="13316" width="14.453125" style="33" customWidth="1"/>
    <col min="13317" max="13317" width="13.7265625" style="33" customWidth="1"/>
    <col min="13318" max="13318" width="19.54296875" style="33" customWidth="1"/>
    <col min="13319" max="13319" width="17.1796875" style="33" customWidth="1"/>
    <col min="13320" max="13322" width="19" style="33" customWidth="1"/>
    <col min="13323" max="13323" width="11.7265625" style="33" customWidth="1"/>
    <col min="13324" max="13324" width="23.54296875" style="33" customWidth="1"/>
    <col min="13325" max="13325" width="19" style="33" customWidth="1"/>
    <col min="13326" max="13326" width="13.1796875" style="33" customWidth="1"/>
    <col min="13327" max="13327" width="10.81640625" style="33" customWidth="1"/>
    <col min="13328" max="13328" width="11.1796875" style="33" customWidth="1"/>
    <col min="13329" max="13331" width="13.7265625" style="33" customWidth="1"/>
    <col min="13332" max="13332" width="11.1796875" style="33" customWidth="1"/>
    <col min="13333" max="13333" width="18.1796875" style="33" customWidth="1"/>
    <col min="13334" max="13334" width="18.81640625" style="33" customWidth="1"/>
    <col min="13335" max="13335" width="28" style="33" customWidth="1"/>
    <col min="13336" max="13336" width="13.7265625" style="33" customWidth="1"/>
    <col min="13337" max="13568" width="8.81640625" style="33"/>
    <col min="13569" max="13569" width="4.26953125" style="33" customWidth="1"/>
    <col min="13570" max="13570" width="6.453125" style="33" customWidth="1"/>
    <col min="13571" max="13571" width="28.453125" style="33" customWidth="1"/>
    <col min="13572" max="13572" width="14.453125" style="33" customWidth="1"/>
    <col min="13573" max="13573" width="13.7265625" style="33" customWidth="1"/>
    <col min="13574" max="13574" width="19.54296875" style="33" customWidth="1"/>
    <col min="13575" max="13575" width="17.1796875" style="33" customWidth="1"/>
    <col min="13576" max="13578" width="19" style="33" customWidth="1"/>
    <col min="13579" max="13579" width="11.7265625" style="33" customWidth="1"/>
    <col min="13580" max="13580" width="23.54296875" style="33" customWidth="1"/>
    <col min="13581" max="13581" width="19" style="33" customWidth="1"/>
    <col min="13582" max="13582" width="13.1796875" style="33" customWidth="1"/>
    <col min="13583" max="13583" width="10.81640625" style="33" customWidth="1"/>
    <col min="13584" max="13584" width="11.1796875" style="33" customWidth="1"/>
    <col min="13585" max="13587" width="13.7265625" style="33" customWidth="1"/>
    <col min="13588" max="13588" width="11.1796875" style="33" customWidth="1"/>
    <col min="13589" max="13589" width="18.1796875" style="33" customWidth="1"/>
    <col min="13590" max="13590" width="18.81640625" style="33" customWidth="1"/>
    <col min="13591" max="13591" width="28" style="33" customWidth="1"/>
    <col min="13592" max="13592" width="13.7265625" style="33" customWidth="1"/>
    <col min="13593" max="13824" width="8.81640625" style="33"/>
    <col min="13825" max="13825" width="4.26953125" style="33" customWidth="1"/>
    <col min="13826" max="13826" width="6.453125" style="33" customWidth="1"/>
    <col min="13827" max="13827" width="28.453125" style="33" customWidth="1"/>
    <col min="13828" max="13828" width="14.453125" style="33" customWidth="1"/>
    <col min="13829" max="13829" width="13.7265625" style="33" customWidth="1"/>
    <col min="13830" max="13830" width="19.54296875" style="33" customWidth="1"/>
    <col min="13831" max="13831" width="17.1796875" style="33" customWidth="1"/>
    <col min="13832" max="13834" width="19" style="33" customWidth="1"/>
    <col min="13835" max="13835" width="11.7265625" style="33" customWidth="1"/>
    <col min="13836" max="13836" width="23.54296875" style="33" customWidth="1"/>
    <col min="13837" max="13837" width="19" style="33" customWidth="1"/>
    <col min="13838" max="13838" width="13.1796875" style="33" customWidth="1"/>
    <col min="13839" max="13839" width="10.81640625" style="33" customWidth="1"/>
    <col min="13840" max="13840" width="11.1796875" style="33" customWidth="1"/>
    <col min="13841" max="13843" width="13.7265625" style="33" customWidth="1"/>
    <col min="13844" max="13844" width="11.1796875" style="33" customWidth="1"/>
    <col min="13845" max="13845" width="18.1796875" style="33" customWidth="1"/>
    <col min="13846" max="13846" width="18.81640625" style="33" customWidth="1"/>
    <col min="13847" max="13847" width="28" style="33" customWidth="1"/>
    <col min="13848" max="13848" width="13.7265625" style="33" customWidth="1"/>
    <col min="13849" max="14080" width="8.81640625" style="33"/>
    <col min="14081" max="14081" width="4.26953125" style="33" customWidth="1"/>
    <col min="14082" max="14082" width="6.453125" style="33" customWidth="1"/>
    <col min="14083" max="14083" width="28.453125" style="33" customWidth="1"/>
    <col min="14084" max="14084" width="14.453125" style="33" customWidth="1"/>
    <col min="14085" max="14085" width="13.7265625" style="33" customWidth="1"/>
    <col min="14086" max="14086" width="19.54296875" style="33" customWidth="1"/>
    <col min="14087" max="14087" width="17.1796875" style="33" customWidth="1"/>
    <col min="14088" max="14090" width="19" style="33" customWidth="1"/>
    <col min="14091" max="14091" width="11.7265625" style="33" customWidth="1"/>
    <col min="14092" max="14092" width="23.54296875" style="33" customWidth="1"/>
    <col min="14093" max="14093" width="19" style="33" customWidth="1"/>
    <col min="14094" max="14094" width="13.1796875" style="33" customWidth="1"/>
    <col min="14095" max="14095" width="10.81640625" style="33" customWidth="1"/>
    <col min="14096" max="14096" width="11.1796875" style="33" customWidth="1"/>
    <col min="14097" max="14099" width="13.7265625" style="33" customWidth="1"/>
    <col min="14100" max="14100" width="11.1796875" style="33" customWidth="1"/>
    <col min="14101" max="14101" width="18.1796875" style="33" customWidth="1"/>
    <col min="14102" max="14102" width="18.81640625" style="33" customWidth="1"/>
    <col min="14103" max="14103" width="28" style="33" customWidth="1"/>
    <col min="14104" max="14104" width="13.7265625" style="33" customWidth="1"/>
    <col min="14105" max="14336" width="8.81640625" style="33"/>
    <col min="14337" max="14337" width="4.26953125" style="33" customWidth="1"/>
    <col min="14338" max="14338" width="6.453125" style="33" customWidth="1"/>
    <col min="14339" max="14339" width="28.453125" style="33" customWidth="1"/>
    <col min="14340" max="14340" width="14.453125" style="33" customWidth="1"/>
    <col min="14341" max="14341" width="13.7265625" style="33" customWidth="1"/>
    <col min="14342" max="14342" width="19.54296875" style="33" customWidth="1"/>
    <col min="14343" max="14343" width="17.1796875" style="33" customWidth="1"/>
    <col min="14344" max="14346" width="19" style="33" customWidth="1"/>
    <col min="14347" max="14347" width="11.7265625" style="33" customWidth="1"/>
    <col min="14348" max="14348" width="23.54296875" style="33" customWidth="1"/>
    <col min="14349" max="14349" width="19" style="33" customWidth="1"/>
    <col min="14350" max="14350" width="13.1796875" style="33" customWidth="1"/>
    <col min="14351" max="14351" width="10.81640625" style="33" customWidth="1"/>
    <col min="14352" max="14352" width="11.1796875" style="33" customWidth="1"/>
    <col min="14353" max="14355" width="13.7265625" style="33" customWidth="1"/>
    <col min="14356" max="14356" width="11.1796875" style="33" customWidth="1"/>
    <col min="14357" max="14357" width="18.1796875" style="33" customWidth="1"/>
    <col min="14358" max="14358" width="18.81640625" style="33" customWidth="1"/>
    <col min="14359" max="14359" width="28" style="33" customWidth="1"/>
    <col min="14360" max="14360" width="13.7265625" style="33" customWidth="1"/>
    <col min="14361" max="14592" width="8.81640625" style="33"/>
    <col min="14593" max="14593" width="4.26953125" style="33" customWidth="1"/>
    <col min="14594" max="14594" width="6.453125" style="33" customWidth="1"/>
    <col min="14595" max="14595" width="28.453125" style="33" customWidth="1"/>
    <col min="14596" max="14596" width="14.453125" style="33" customWidth="1"/>
    <col min="14597" max="14597" width="13.7265625" style="33" customWidth="1"/>
    <col min="14598" max="14598" width="19.54296875" style="33" customWidth="1"/>
    <col min="14599" max="14599" width="17.1796875" style="33" customWidth="1"/>
    <col min="14600" max="14602" width="19" style="33" customWidth="1"/>
    <col min="14603" max="14603" width="11.7265625" style="33" customWidth="1"/>
    <col min="14604" max="14604" width="23.54296875" style="33" customWidth="1"/>
    <col min="14605" max="14605" width="19" style="33" customWidth="1"/>
    <col min="14606" max="14606" width="13.1796875" style="33" customWidth="1"/>
    <col min="14607" max="14607" width="10.81640625" style="33" customWidth="1"/>
    <col min="14608" max="14608" width="11.1796875" style="33" customWidth="1"/>
    <col min="14609" max="14611" width="13.7265625" style="33" customWidth="1"/>
    <col min="14612" max="14612" width="11.1796875" style="33" customWidth="1"/>
    <col min="14613" max="14613" width="18.1796875" style="33" customWidth="1"/>
    <col min="14614" max="14614" width="18.81640625" style="33" customWidth="1"/>
    <col min="14615" max="14615" width="28" style="33" customWidth="1"/>
    <col min="14616" max="14616" width="13.7265625" style="33" customWidth="1"/>
    <col min="14617" max="14848" width="8.81640625" style="33"/>
    <col min="14849" max="14849" width="4.26953125" style="33" customWidth="1"/>
    <col min="14850" max="14850" width="6.453125" style="33" customWidth="1"/>
    <col min="14851" max="14851" width="28.453125" style="33" customWidth="1"/>
    <col min="14852" max="14852" width="14.453125" style="33" customWidth="1"/>
    <col min="14853" max="14853" width="13.7265625" style="33" customWidth="1"/>
    <col min="14854" max="14854" width="19.54296875" style="33" customWidth="1"/>
    <col min="14855" max="14855" width="17.1796875" style="33" customWidth="1"/>
    <col min="14856" max="14858" width="19" style="33" customWidth="1"/>
    <col min="14859" max="14859" width="11.7265625" style="33" customWidth="1"/>
    <col min="14860" max="14860" width="23.54296875" style="33" customWidth="1"/>
    <col min="14861" max="14861" width="19" style="33" customWidth="1"/>
    <col min="14862" max="14862" width="13.1796875" style="33" customWidth="1"/>
    <col min="14863" max="14863" width="10.81640625" style="33" customWidth="1"/>
    <col min="14864" max="14864" width="11.1796875" style="33" customWidth="1"/>
    <col min="14865" max="14867" width="13.7265625" style="33" customWidth="1"/>
    <col min="14868" max="14868" width="11.1796875" style="33" customWidth="1"/>
    <col min="14869" max="14869" width="18.1796875" style="33" customWidth="1"/>
    <col min="14870" max="14870" width="18.81640625" style="33" customWidth="1"/>
    <col min="14871" max="14871" width="28" style="33" customWidth="1"/>
    <col min="14872" max="14872" width="13.7265625" style="33" customWidth="1"/>
    <col min="14873" max="15104" width="8.81640625" style="33"/>
    <col min="15105" max="15105" width="4.26953125" style="33" customWidth="1"/>
    <col min="15106" max="15106" width="6.453125" style="33" customWidth="1"/>
    <col min="15107" max="15107" width="28.453125" style="33" customWidth="1"/>
    <col min="15108" max="15108" width="14.453125" style="33" customWidth="1"/>
    <col min="15109" max="15109" width="13.7265625" style="33" customWidth="1"/>
    <col min="15110" max="15110" width="19.54296875" style="33" customWidth="1"/>
    <col min="15111" max="15111" width="17.1796875" style="33" customWidth="1"/>
    <col min="15112" max="15114" width="19" style="33" customWidth="1"/>
    <col min="15115" max="15115" width="11.7265625" style="33" customWidth="1"/>
    <col min="15116" max="15116" width="23.54296875" style="33" customWidth="1"/>
    <col min="15117" max="15117" width="19" style="33" customWidth="1"/>
    <col min="15118" max="15118" width="13.1796875" style="33" customWidth="1"/>
    <col min="15119" max="15119" width="10.81640625" style="33" customWidth="1"/>
    <col min="15120" max="15120" width="11.1796875" style="33" customWidth="1"/>
    <col min="15121" max="15123" width="13.7265625" style="33" customWidth="1"/>
    <col min="15124" max="15124" width="11.1796875" style="33" customWidth="1"/>
    <col min="15125" max="15125" width="18.1796875" style="33" customWidth="1"/>
    <col min="15126" max="15126" width="18.81640625" style="33" customWidth="1"/>
    <col min="15127" max="15127" width="28" style="33" customWidth="1"/>
    <col min="15128" max="15128" width="13.7265625" style="33" customWidth="1"/>
    <col min="15129" max="15360" width="8.81640625" style="33"/>
    <col min="15361" max="15361" width="4.26953125" style="33" customWidth="1"/>
    <col min="15362" max="15362" width="6.453125" style="33" customWidth="1"/>
    <col min="15363" max="15363" width="28.453125" style="33" customWidth="1"/>
    <col min="15364" max="15364" width="14.453125" style="33" customWidth="1"/>
    <col min="15365" max="15365" width="13.7265625" style="33" customWidth="1"/>
    <col min="15366" max="15366" width="19.54296875" style="33" customWidth="1"/>
    <col min="15367" max="15367" width="17.1796875" style="33" customWidth="1"/>
    <col min="15368" max="15370" width="19" style="33" customWidth="1"/>
    <col min="15371" max="15371" width="11.7265625" style="33" customWidth="1"/>
    <col min="15372" max="15372" width="23.54296875" style="33" customWidth="1"/>
    <col min="15373" max="15373" width="19" style="33" customWidth="1"/>
    <col min="15374" max="15374" width="13.1796875" style="33" customWidth="1"/>
    <col min="15375" max="15375" width="10.81640625" style="33" customWidth="1"/>
    <col min="15376" max="15376" width="11.1796875" style="33" customWidth="1"/>
    <col min="15377" max="15379" width="13.7265625" style="33" customWidth="1"/>
    <col min="15380" max="15380" width="11.1796875" style="33" customWidth="1"/>
    <col min="15381" max="15381" width="18.1796875" style="33" customWidth="1"/>
    <col min="15382" max="15382" width="18.81640625" style="33" customWidth="1"/>
    <col min="15383" max="15383" width="28" style="33" customWidth="1"/>
    <col min="15384" max="15384" width="13.7265625" style="33" customWidth="1"/>
    <col min="15385" max="15616" width="8.81640625" style="33"/>
    <col min="15617" max="15617" width="4.26953125" style="33" customWidth="1"/>
    <col min="15618" max="15618" width="6.453125" style="33" customWidth="1"/>
    <col min="15619" max="15619" width="28.453125" style="33" customWidth="1"/>
    <col min="15620" max="15620" width="14.453125" style="33" customWidth="1"/>
    <col min="15621" max="15621" width="13.7265625" style="33" customWidth="1"/>
    <col min="15622" max="15622" width="19.54296875" style="33" customWidth="1"/>
    <col min="15623" max="15623" width="17.1796875" style="33" customWidth="1"/>
    <col min="15624" max="15626" width="19" style="33" customWidth="1"/>
    <col min="15627" max="15627" width="11.7265625" style="33" customWidth="1"/>
    <col min="15628" max="15628" width="23.54296875" style="33" customWidth="1"/>
    <col min="15629" max="15629" width="19" style="33" customWidth="1"/>
    <col min="15630" max="15630" width="13.1796875" style="33" customWidth="1"/>
    <col min="15631" max="15631" width="10.81640625" style="33" customWidth="1"/>
    <col min="15632" max="15632" width="11.1796875" style="33" customWidth="1"/>
    <col min="15633" max="15635" width="13.7265625" style="33" customWidth="1"/>
    <col min="15636" max="15636" width="11.1796875" style="33" customWidth="1"/>
    <col min="15637" max="15637" width="18.1796875" style="33" customWidth="1"/>
    <col min="15638" max="15638" width="18.81640625" style="33" customWidth="1"/>
    <col min="15639" max="15639" width="28" style="33" customWidth="1"/>
    <col min="15640" max="15640" width="13.7265625" style="33" customWidth="1"/>
    <col min="15641" max="15872" width="8.81640625" style="33"/>
    <col min="15873" max="15873" width="4.26953125" style="33" customWidth="1"/>
    <col min="15874" max="15874" width="6.453125" style="33" customWidth="1"/>
    <col min="15875" max="15875" width="28.453125" style="33" customWidth="1"/>
    <col min="15876" max="15876" width="14.453125" style="33" customWidth="1"/>
    <col min="15877" max="15877" width="13.7265625" style="33" customWidth="1"/>
    <col min="15878" max="15878" width="19.54296875" style="33" customWidth="1"/>
    <col min="15879" max="15879" width="17.1796875" style="33" customWidth="1"/>
    <col min="15880" max="15882" width="19" style="33" customWidth="1"/>
    <col min="15883" max="15883" width="11.7265625" style="33" customWidth="1"/>
    <col min="15884" max="15884" width="23.54296875" style="33" customWidth="1"/>
    <col min="15885" max="15885" width="19" style="33" customWidth="1"/>
    <col min="15886" max="15886" width="13.1796875" style="33" customWidth="1"/>
    <col min="15887" max="15887" width="10.81640625" style="33" customWidth="1"/>
    <col min="15888" max="15888" width="11.1796875" style="33" customWidth="1"/>
    <col min="15889" max="15891" width="13.7265625" style="33" customWidth="1"/>
    <col min="15892" max="15892" width="11.1796875" style="33" customWidth="1"/>
    <col min="15893" max="15893" width="18.1796875" style="33" customWidth="1"/>
    <col min="15894" max="15894" width="18.81640625" style="33" customWidth="1"/>
    <col min="15895" max="15895" width="28" style="33" customWidth="1"/>
    <col min="15896" max="15896" width="13.7265625" style="33" customWidth="1"/>
    <col min="15897" max="16128" width="8.81640625" style="33"/>
    <col min="16129" max="16129" width="4.26953125" style="33" customWidth="1"/>
    <col min="16130" max="16130" width="6.453125" style="33" customWidth="1"/>
    <col min="16131" max="16131" width="28.453125" style="33" customWidth="1"/>
    <col min="16132" max="16132" width="14.453125" style="33" customWidth="1"/>
    <col min="16133" max="16133" width="13.7265625" style="33" customWidth="1"/>
    <col min="16134" max="16134" width="19.54296875" style="33" customWidth="1"/>
    <col min="16135" max="16135" width="17.1796875" style="33" customWidth="1"/>
    <col min="16136" max="16138" width="19" style="33" customWidth="1"/>
    <col min="16139" max="16139" width="11.7265625" style="33" customWidth="1"/>
    <col min="16140" max="16140" width="23.54296875" style="33" customWidth="1"/>
    <col min="16141" max="16141" width="19" style="33" customWidth="1"/>
    <col min="16142" max="16142" width="13.1796875" style="33" customWidth="1"/>
    <col min="16143" max="16143" width="10.81640625" style="33" customWidth="1"/>
    <col min="16144" max="16144" width="11.1796875" style="33" customWidth="1"/>
    <col min="16145" max="16147" width="13.7265625" style="33" customWidth="1"/>
    <col min="16148" max="16148" width="11.1796875" style="33" customWidth="1"/>
    <col min="16149" max="16149" width="18.1796875" style="33" customWidth="1"/>
    <col min="16150" max="16150" width="18.81640625" style="33" customWidth="1"/>
    <col min="16151" max="16151" width="28" style="33" customWidth="1"/>
    <col min="16152" max="16152" width="13.7265625" style="33" customWidth="1"/>
    <col min="16153" max="16384" width="8.81640625" style="33"/>
  </cols>
  <sheetData>
    <row r="1" spans="1:24" s="123" customFormat="1" ht="25.5" hidden="1" customHeight="1" thickBot="1">
      <c r="A1" s="33"/>
      <c r="G1" s="124"/>
      <c r="K1" s="311" t="s">
        <v>655</v>
      </c>
      <c r="V1" s="123" t="s">
        <v>656</v>
      </c>
      <c r="W1" s="312" t="s">
        <v>2243</v>
      </c>
      <c r="X1" s="123" t="s">
        <v>657</v>
      </c>
    </row>
    <row r="2" spans="1:24" s="123" customFormat="1" ht="39" hidden="1">
      <c r="A2" s="33"/>
      <c r="G2" s="124"/>
      <c r="K2" s="311" t="s">
        <v>655</v>
      </c>
      <c r="V2" s="123" t="s">
        <v>658</v>
      </c>
      <c r="W2" s="312" t="s">
        <v>659</v>
      </c>
      <c r="X2" s="123" t="s">
        <v>660</v>
      </c>
    </row>
    <row r="3" spans="1:24" s="123" customFormat="1" ht="26" hidden="1">
      <c r="A3" s="33"/>
      <c r="G3" s="124"/>
      <c r="K3" s="311" t="s">
        <v>655</v>
      </c>
      <c r="V3" s="123" t="s">
        <v>661</v>
      </c>
      <c r="W3" s="312" t="s">
        <v>662</v>
      </c>
      <c r="X3" s="123" t="s">
        <v>663</v>
      </c>
    </row>
    <row r="4" spans="1:24" s="123" customFormat="1" hidden="1">
      <c r="A4" s="33"/>
      <c r="G4" s="124"/>
      <c r="K4" s="311" t="s">
        <v>655</v>
      </c>
      <c r="V4" s="123" t="s">
        <v>664</v>
      </c>
      <c r="W4" s="312" t="s">
        <v>665</v>
      </c>
    </row>
    <row r="5" spans="1:24" s="123" customFormat="1" hidden="1">
      <c r="A5" s="33"/>
      <c r="G5" s="124"/>
      <c r="K5" s="311" t="s">
        <v>655</v>
      </c>
      <c r="V5" s="123" t="s">
        <v>666</v>
      </c>
      <c r="W5" s="312" t="s">
        <v>667</v>
      </c>
    </row>
    <row r="6" spans="1:24" s="123" customFormat="1" hidden="1">
      <c r="A6" s="33"/>
      <c r="G6" s="124"/>
      <c r="K6" s="311" t="s">
        <v>655</v>
      </c>
      <c r="W6" s="312" t="s">
        <v>668</v>
      </c>
    </row>
    <row r="7" spans="1:24" s="123" customFormat="1" hidden="1">
      <c r="A7" s="33"/>
      <c r="G7" s="124"/>
      <c r="K7" s="311" t="s">
        <v>655</v>
      </c>
      <c r="W7" s="313" t="s">
        <v>669</v>
      </c>
    </row>
    <row r="8" spans="1:24" s="32" customFormat="1" ht="27" customHeight="1" thickBot="1">
      <c r="A8" s="335" t="s">
        <v>2888</v>
      </c>
      <c r="B8" s="337"/>
      <c r="C8" s="335"/>
      <c r="D8" s="335"/>
      <c r="E8" s="335"/>
      <c r="F8" s="32" t="s">
        <v>670</v>
      </c>
      <c r="K8" s="335" t="s">
        <v>671</v>
      </c>
      <c r="L8" s="335"/>
      <c r="M8" s="335"/>
      <c r="P8" s="335"/>
      <c r="Q8" s="335"/>
      <c r="R8" s="335"/>
      <c r="S8" s="335"/>
      <c r="T8" s="335"/>
      <c r="U8" s="335"/>
      <c r="V8" s="335"/>
    </row>
    <row r="9" spans="1:24" s="314" customFormat="1" ht="30" customHeight="1" thickBot="1">
      <c r="A9" s="335"/>
      <c r="B9" s="315"/>
      <c r="C9" s="316" t="s">
        <v>672</v>
      </c>
      <c r="D9" s="317"/>
      <c r="E9" s="318"/>
      <c r="F9" s="579" t="s">
        <v>673</v>
      </c>
      <c r="G9" s="580"/>
      <c r="H9" s="580"/>
      <c r="I9" s="581"/>
      <c r="J9" s="319"/>
      <c r="K9" s="320" t="s">
        <v>674</v>
      </c>
      <c r="L9" s="321"/>
      <c r="M9" s="321"/>
      <c r="N9" s="322"/>
      <c r="O9" s="322"/>
      <c r="P9" s="321"/>
      <c r="Q9" s="321"/>
      <c r="R9" s="321"/>
      <c r="S9" s="321"/>
      <c r="T9" s="321"/>
      <c r="U9" s="321"/>
      <c r="V9" s="321"/>
      <c r="W9" s="322"/>
      <c r="X9" s="323"/>
    </row>
    <row r="10" spans="1:24" s="332" customFormat="1" ht="26.25" customHeight="1" thickBot="1">
      <c r="A10" s="336"/>
      <c r="B10" s="324" t="s">
        <v>2245</v>
      </c>
      <c r="C10" s="325" t="s">
        <v>2244</v>
      </c>
      <c r="D10" s="326" t="s">
        <v>675</v>
      </c>
      <c r="E10" s="326" t="s">
        <v>676</v>
      </c>
      <c r="F10" s="327" t="s">
        <v>677</v>
      </c>
      <c r="G10" s="327" t="s">
        <v>678</v>
      </c>
      <c r="H10" s="327" t="s">
        <v>679</v>
      </c>
      <c r="I10" s="328" t="s">
        <v>680</v>
      </c>
      <c r="J10" s="329" t="s">
        <v>681</v>
      </c>
      <c r="K10" s="330" t="s">
        <v>682</v>
      </c>
      <c r="L10" s="330" t="s">
        <v>683</v>
      </c>
      <c r="M10" s="330"/>
      <c r="N10" s="330" t="s">
        <v>684</v>
      </c>
      <c r="O10" s="330" t="s">
        <v>685</v>
      </c>
      <c r="P10" s="330" t="s">
        <v>686</v>
      </c>
      <c r="Q10" s="330" t="s">
        <v>687</v>
      </c>
      <c r="R10" s="330" t="s">
        <v>688</v>
      </c>
      <c r="S10" s="330" t="s">
        <v>689</v>
      </c>
      <c r="T10" s="330" t="s">
        <v>690</v>
      </c>
      <c r="U10" s="330" t="s">
        <v>691</v>
      </c>
      <c r="V10" s="330"/>
      <c r="W10" s="330" t="s">
        <v>692</v>
      </c>
      <c r="X10" s="331" t="s">
        <v>693</v>
      </c>
    </row>
    <row r="11" spans="1:24" ht="12.65" customHeight="1">
      <c r="A11" s="30"/>
      <c r="B11" s="333"/>
      <c r="C11" s="30"/>
      <c r="D11" s="30"/>
      <c r="E11" s="30"/>
      <c r="F11" s="30"/>
      <c r="G11" s="58"/>
      <c r="H11" s="30"/>
      <c r="I11" s="30"/>
      <c r="J11" s="30"/>
      <c r="K11" s="494"/>
      <c r="L11" s="30"/>
      <c r="M11" s="30"/>
      <c r="N11" s="30"/>
      <c r="O11" s="30"/>
      <c r="P11" s="30"/>
      <c r="Q11" s="30"/>
      <c r="R11" s="331"/>
      <c r="S11" s="30"/>
      <c r="T11" s="30"/>
      <c r="U11" s="333"/>
    </row>
    <row r="12" spans="1:24" ht="32.5" customHeight="1">
      <c r="A12" s="30"/>
      <c r="B12" s="333"/>
      <c r="C12" s="30"/>
      <c r="D12" s="30"/>
      <c r="E12" s="30"/>
      <c r="F12" s="30"/>
      <c r="G12" s="58"/>
      <c r="H12" s="30"/>
      <c r="I12" s="30"/>
      <c r="J12" s="30"/>
      <c r="K12" s="495" t="s">
        <v>2954</v>
      </c>
      <c r="L12" s="500">
        <v>20.290674970000001</v>
      </c>
      <c r="M12" s="500">
        <v>66.630317079999998</v>
      </c>
      <c r="N12" s="30" t="s">
        <v>660</v>
      </c>
      <c r="O12" s="497">
        <v>495678.46029494493</v>
      </c>
      <c r="P12" s="30" t="s">
        <v>658</v>
      </c>
      <c r="Q12" s="30" t="s">
        <v>2631</v>
      </c>
      <c r="R12" s="30" t="s">
        <v>693</v>
      </c>
      <c r="S12" s="30" t="s">
        <v>2961</v>
      </c>
      <c r="T12" s="30" t="s">
        <v>2918</v>
      </c>
      <c r="U12" s="333" t="s">
        <v>2962</v>
      </c>
    </row>
    <row r="13" spans="1:24" ht="32.5" customHeight="1">
      <c r="A13" s="30"/>
      <c r="B13" s="333"/>
      <c r="C13" s="30"/>
      <c r="D13" s="30"/>
      <c r="E13" s="30"/>
      <c r="F13" s="30"/>
      <c r="G13" s="58"/>
      <c r="H13" s="30"/>
      <c r="I13" s="30"/>
      <c r="J13" s="30"/>
      <c r="K13" s="495" t="s">
        <v>2955</v>
      </c>
      <c r="L13" s="500">
        <v>17.803088800000001</v>
      </c>
      <c r="M13" s="500">
        <v>64.572694150000004</v>
      </c>
      <c r="N13" s="30" t="s">
        <v>660</v>
      </c>
      <c r="O13" s="497">
        <v>467776.89757582603</v>
      </c>
      <c r="P13" s="30" t="s">
        <v>658</v>
      </c>
      <c r="Q13" s="30" t="s">
        <v>2631</v>
      </c>
      <c r="R13" s="30" t="s">
        <v>693</v>
      </c>
      <c r="S13" s="30" t="s">
        <v>2961</v>
      </c>
      <c r="T13" s="30" t="s">
        <v>2918</v>
      </c>
      <c r="U13" s="333"/>
    </row>
    <row r="14" spans="1:24" ht="32.5" customHeight="1">
      <c r="A14" s="30"/>
      <c r="B14" s="333"/>
      <c r="C14" s="30"/>
      <c r="D14" s="30"/>
      <c r="E14" s="30"/>
      <c r="F14" s="30"/>
      <c r="G14" s="58"/>
      <c r="H14" s="30"/>
      <c r="I14" s="30"/>
      <c r="J14" s="30"/>
      <c r="K14" s="495" t="s">
        <v>2956</v>
      </c>
      <c r="L14" s="500">
        <v>15.53159894</v>
      </c>
      <c r="M14" s="500">
        <v>64.099172249999995</v>
      </c>
      <c r="N14" s="30" t="s">
        <v>660</v>
      </c>
      <c r="O14" s="497">
        <v>549637.54968248087</v>
      </c>
      <c r="P14" s="30" t="s">
        <v>658</v>
      </c>
      <c r="Q14" s="30" t="s">
        <v>2631</v>
      </c>
      <c r="R14" s="30" t="s">
        <v>693</v>
      </c>
      <c r="S14" s="30" t="s">
        <v>2961</v>
      </c>
      <c r="T14" s="30" t="s">
        <v>2918</v>
      </c>
      <c r="U14" s="333"/>
    </row>
    <row r="15" spans="1:24" ht="32.5" customHeight="1">
      <c r="A15" s="30"/>
      <c r="B15" s="333"/>
      <c r="C15" s="30"/>
      <c r="D15" s="30"/>
      <c r="E15" s="30"/>
      <c r="F15" s="30"/>
      <c r="G15" s="58"/>
      <c r="H15" s="30"/>
      <c r="I15" s="30"/>
      <c r="J15" s="30"/>
      <c r="K15" s="495" t="s">
        <v>2957</v>
      </c>
      <c r="L15" s="500">
        <v>17.329211950000001</v>
      </c>
      <c r="M15" s="500">
        <v>63.039665929999998</v>
      </c>
      <c r="N15" s="30" t="s">
        <v>660</v>
      </c>
      <c r="O15" s="497">
        <v>355327.13484992407</v>
      </c>
      <c r="P15" s="30" t="s">
        <v>658</v>
      </c>
      <c r="Q15" s="30" t="s">
        <v>2631</v>
      </c>
      <c r="R15" s="30" t="s">
        <v>693</v>
      </c>
      <c r="S15" s="30" t="s">
        <v>2961</v>
      </c>
      <c r="T15" s="30" t="s">
        <v>2918</v>
      </c>
      <c r="U15" s="333"/>
    </row>
    <row r="16" spans="1:24" ht="32.5" customHeight="1">
      <c r="A16" s="30"/>
      <c r="B16" s="333"/>
      <c r="C16" s="30"/>
      <c r="D16" s="30"/>
      <c r="E16" s="30"/>
      <c r="F16" s="30"/>
      <c r="G16" s="58"/>
      <c r="H16" s="30"/>
      <c r="I16" s="30"/>
      <c r="J16" s="30"/>
      <c r="K16" s="495" t="s">
        <v>2958</v>
      </c>
      <c r="L16" s="500">
        <v>13.66129877</v>
      </c>
      <c r="M16" s="500">
        <v>62.782010190000001</v>
      </c>
      <c r="N16" s="30" t="s">
        <v>660</v>
      </c>
      <c r="O16" s="497">
        <v>309347.70417562441</v>
      </c>
      <c r="P16" s="30" t="s">
        <v>658</v>
      </c>
      <c r="Q16" s="30" t="s">
        <v>2631</v>
      </c>
      <c r="R16" s="30" t="s">
        <v>693</v>
      </c>
      <c r="S16" s="30" t="s">
        <v>2961</v>
      </c>
      <c r="T16" s="30" t="s">
        <v>2918</v>
      </c>
      <c r="U16" s="333"/>
    </row>
    <row r="17" spans="1:21" ht="32.5" customHeight="1">
      <c r="A17" s="30"/>
      <c r="B17" s="333"/>
      <c r="C17" s="30"/>
      <c r="D17" s="30"/>
      <c r="E17" s="30"/>
      <c r="F17" s="30"/>
      <c r="G17" s="58"/>
      <c r="H17" s="30"/>
      <c r="I17" s="30"/>
      <c r="J17" s="30"/>
      <c r="K17" s="495" t="s">
        <v>2959</v>
      </c>
      <c r="L17" s="500">
        <v>15.77204822</v>
      </c>
      <c r="M17" s="500">
        <v>62.685939619999999</v>
      </c>
      <c r="N17" s="30" t="s">
        <v>660</v>
      </c>
      <c r="O17" s="497">
        <v>285043.07426175592</v>
      </c>
      <c r="P17" s="30" t="s">
        <v>658</v>
      </c>
      <c r="Q17" s="30" t="s">
        <v>2631</v>
      </c>
      <c r="R17" s="30" t="s">
        <v>693</v>
      </c>
      <c r="S17" s="30" t="s">
        <v>2961</v>
      </c>
      <c r="T17" s="30" t="s">
        <v>2918</v>
      </c>
      <c r="U17" s="333"/>
    </row>
    <row r="18" spans="1:21" ht="32.5" customHeight="1">
      <c r="A18" s="30"/>
      <c r="B18" s="333"/>
      <c r="C18" s="30"/>
      <c r="D18" s="30"/>
      <c r="E18" s="30"/>
      <c r="F18" s="30"/>
      <c r="G18" s="58"/>
      <c r="H18" s="30"/>
      <c r="I18" s="30"/>
      <c r="J18" s="30"/>
      <c r="K18" s="495" t="s">
        <v>2960</v>
      </c>
      <c r="L18" s="500">
        <v>16.087546939999999</v>
      </c>
      <c r="M18" s="500">
        <v>61.403533959999997</v>
      </c>
      <c r="N18" s="30" t="s">
        <v>660</v>
      </c>
      <c r="O18" s="497">
        <v>154250.72095325773</v>
      </c>
      <c r="P18" s="30" t="s">
        <v>658</v>
      </c>
      <c r="Q18" s="30" t="s">
        <v>2631</v>
      </c>
      <c r="R18" s="30" t="s">
        <v>693</v>
      </c>
      <c r="S18" s="30" t="s">
        <v>2961</v>
      </c>
      <c r="T18" s="30" t="s">
        <v>2918</v>
      </c>
      <c r="U18" s="333" t="s">
        <v>2962</v>
      </c>
    </row>
    <row r="19" spans="1:21" ht="12.65" customHeight="1">
      <c r="A19" s="30"/>
      <c r="B19" s="333"/>
      <c r="C19" s="30"/>
      <c r="D19" s="30"/>
      <c r="E19" s="30"/>
      <c r="F19" s="30"/>
      <c r="G19" s="58"/>
      <c r="H19" s="30"/>
      <c r="I19" s="30"/>
      <c r="J19" s="30"/>
      <c r="K19" s="30"/>
      <c r="L19" s="30"/>
      <c r="M19" s="30"/>
      <c r="N19" s="30"/>
      <c r="O19" s="30"/>
      <c r="P19" s="30"/>
      <c r="Q19" s="30"/>
      <c r="R19" s="331"/>
      <c r="S19" s="30"/>
      <c r="T19" s="30"/>
      <c r="U19" s="333"/>
    </row>
    <row r="20" spans="1:21" ht="12.65" customHeight="1">
      <c r="A20" s="30"/>
      <c r="B20" s="333"/>
      <c r="C20" s="30"/>
      <c r="D20" s="30"/>
      <c r="E20" s="30"/>
      <c r="F20" s="30"/>
      <c r="G20" s="58"/>
      <c r="H20" s="30"/>
      <c r="I20" s="30"/>
      <c r="J20" s="30"/>
      <c r="K20" s="30"/>
      <c r="L20" s="30"/>
      <c r="M20" s="30"/>
      <c r="N20" s="30"/>
      <c r="O20" s="30"/>
      <c r="P20" s="30"/>
      <c r="Q20" s="30"/>
      <c r="R20" s="331"/>
      <c r="S20" s="30"/>
      <c r="T20" s="30"/>
      <c r="U20" s="333"/>
    </row>
    <row r="21" spans="1:21" ht="12.65" customHeight="1">
      <c r="A21" s="30"/>
      <c r="B21" s="333"/>
      <c r="C21" s="30"/>
      <c r="D21" s="30"/>
      <c r="E21" s="30"/>
      <c r="F21" s="30"/>
      <c r="G21" s="58"/>
      <c r="H21" s="30"/>
      <c r="I21" s="30"/>
      <c r="J21" s="30"/>
      <c r="K21" s="498"/>
      <c r="L21" s="30"/>
      <c r="M21" s="30"/>
      <c r="N21" s="30"/>
      <c r="O21" s="499"/>
      <c r="P21" s="30"/>
      <c r="Q21" s="30"/>
      <c r="R21" s="331"/>
      <c r="S21" s="30"/>
      <c r="T21" s="30"/>
      <c r="U21" s="333"/>
    </row>
    <row r="22" spans="1:21" ht="12.65" customHeight="1">
      <c r="A22" s="30"/>
      <c r="B22" s="333"/>
      <c r="C22" s="30"/>
      <c r="D22" s="30"/>
      <c r="E22" s="30"/>
      <c r="F22" s="30"/>
      <c r="G22" s="58"/>
      <c r="H22" s="30"/>
      <c r="I22" s="30"/>
      <c r="J22" s="30"/>
      <c r="K22" s="498"/>
      <c r="L22" s="30"/>
      <c r="M22" s="30"/>
      <c r="N22" s="30"/>
      <c r="O22" s="499"/>
      <c r="P22" s="30"/>
      <c r="Q22" s="30"/>
      <c r="R22" s="331"/>
      <c r="S22" s="30"/>
      <c r="T22" s="30"/>
      <c r="U22" s="333"/>
    </row>
    <row r="23" spans="1:21" ht="12.65" customHeight="1">
      <c r="A23" s="30"/>
      <c r="B23" s="333"/>
      <c r="C23" s="30"/>
      <c r="D23" s="30"/>
      <c r="E23" s="30"/>
      <c r="F23" s="30"/>
      <c r="G23" s="58"/>
      <c r="H23" s="30"/>
      <c r="I23" s="30"/>
      <c r="J23" s="30"/>
      <c r="K23" s="498"/>
      <c r="L23" s="30"/>
      <c r="M23" s="30"/>
      <c r="N23" s="30"/>
      <c r="O23" s="499"/>
      <c r="P23" s="30"/>
      <c r="Q23" s="30"/>
      <c r="R23" s="331"/>
      <c r="S23" s="30"/>
      <c r="T23" s="30"/>
      <c r="U23" s="333"/>
    </row>
    <row r="24" spans="1:21" ht="12.65" customHeight="1">
      <c r="A24" s="30"/>
      <c r="B24" s="333"/>
      <c r="C24" s="30"/>
      <c r="D24" s="30"/>
      <c r="E24" s="30"/>
      <c r="F24" s="30"/>
      <c r="G24" s="58"/>
      <c r="H24" s="30"/>
      <c r="I24" s="30"/>
      <c r="J24" s="30"/>
      <c r="K24" s="498"/>
      <c r="L24" s="30"/>
      <c r="M24" s="30"/>
      <c r="N24" s="30"/>
      <c r="O24" s="499"/>
      <c r="P24" s="30"/>
      <c r="Q24" s="30"/>
      <c r="R24" s="331"/>
      <c r="S24" s="30"/>
      <c r="T24" s="30"/>
      <c r="U24" s="333"/>
    </row>
    <row r="25" spans="1:21" ht="12.65" customHeight="1">
      <c r="A25" s="30"/>
      <c r="B25" s="333"/>
      <c r="C25" s="30"/>
      <c r="D25" s="30"/>
      <c r="E25" s="30"/>
      <c r="F25" s="30"/>
      <c r="G25" s="58"/>
      <c r="H25" s="30"/>
      <c r="I25" s="30"/>
      <c r="J25" s="30"/>
      <c r="K25" s="498"/>
      <c r="L25" s="30"/>
      <c r="M25" s="30"/>
      <c r="N25" s="30"/>
      <c r="O25" s="499"/>
      <c r="P25" s="30"/>
      <c r="Q25" s="30"/>
      <c r="R25" s="331"/>
      <c r="S25" s="30"/>
      <c r="T25" s="30"/>
      <c r="U25" s="333"/>
    </row>
    <row r="26" spans="1:21" ht="12.65" customHeight="1">
      <c r="A26" s="30"/>
      <c r="B26" s="333"/>
      <c r="C26" s="30"/>
      <c r="D26" s="30"/>
      <c r="E26" s="30"/>
      <c r="F26" s="30"/>
      <c r="G26" s="58"/>
      <c r="H26" s="30"/>
      <c r="I26" s="30"/>
      <c r="J26" s="30"/>
      <c r="K26" s="498"/>
      <c r="L26" s="30"/>
      <c r="M26" s="30"/>
      <c r="N26" s="30"/>
      <c r="O26" s="499"/>
      <c r="P26" s="30"/>
      <c r="Q26" s="30"/>
      <c r="R26" s="331"/>
      <c r="S26" s="30"/>
      <c r="T26" s="30"/>
      <c r="U26" s="333"/>
    </row>
    <row r="27" spans="1:21" ht="12.65" customHeight="1">
      <c r="A27" s="30"/>
      <c r="B27" s="333"/>
      <c r="C27" s="30"/>
      <c r="D27" s="30"/>
      <c r="E27" s="30"/>
      <c r="F27" s="30"/>
      <c r="G27" s="58"/>
      <c r="H27" s="30"/>
      <c r="I27" s="30"/>
      <c r="J27" s="30"/>
      <c r="K27" s="498"/>
      <c r="L27" s="30"/>
      <c r="M27" s="30"/>
      <c r="N27" s="30"/>
      <c r="O27" s="499"/>
      <c r="P27" s="30"/>
      <c r="Q27" s="30"/>
      <c r="R27" s="331"/>
      <c r="S27" s="30"/>
      <c r="T27" s="30"/>
      <c r="U27" s="333"/>
    </row>
    <row r="28" spans="1:21" ht="12.65" customHeight="1">
      <c r="A28" s="30"/>
      <c r="B28" s="333"/>
      <c r="C28" s="30"/>
      <c r="D28" s="30"/>
      <c r="E28" s="30"/>
      <c r="F28" s="30"/>
      <c r="G28" s="58"/>
      <c r="H28" s="30"/>
      <c r="I28" s="30"/>
      <c r="J28" s="30"/>
      <c r="K28" s="30"/>
      <c r="L28" s="30"/>
      <c r="M28" s="30"/>
      <c r="N28" s="30"/>
      <c r="O28" s="30"/>
      <c r="P28" s="30"/>
      <c r="Q28" s="30"/>
      <c r="R28" s="331"/>
      <c r="S28" s="30"/>
      <c r="T28" s="30"/>
      <c r="U28" s="333"/>
    </row>
    <row r="29" spans="1:21" ht="12.65" customHeight="1">
      <c r="A29" s="30"/>
      <c r="B29" s="333"/>
      <c r="C29" s="30"/>
      <c r="D29" s="30"/>
      <c r="E29" s="30"/>
      <c r="F29" s="30"/>
      <c r="G29" s="58"/>
      <c r="H29" s="30"/>
      <c r="I29" s="30"/>
      <c r="J29" s="30"/>
      <c r="K29" s="30"/>
      <c r="L29" s="30"/>
      <c r="M29" s="30"/>
      <c r="N29" s="30"/>
      <c r="O29" s="30"/>
      <c r="P29" s="30"/>
      <c r="Q29" s="30"/>
      <c r="R29" s="331"/>
      <c r="S29" s="30"/>
      <c r="T29" s="30"/>
      <c r="U29" s="333"/>
    </row>
    <row r="30" spans="1:21" ht="12.65" customHeight="1">
      <c r="A30" s="30"/>
      <c r="B30" s="333"/>
      <c r="C30" s="30"/>
      <c r="D30" s="30"/>
      <c r="E30" s="30"/>
      <c r="F30" s="30"/>
      <c r="G30" s="58"/>
      <c r="H30" s="30"/>
      <c r="I30" s="30"/>
      <c r="J30" s="30"/>
      <c r="K30" s="30"/>
      <c r="L30" s="30"/>
      <c r="M30" s="30"/>
      <c r="N30" s="30"/>
      <c r="O30" s="30"/>
      <c r="P30" s="30"/>
      <c r="Q30" s="30"/>
      <c r="R30" s="331"/>
      <c r="S30" s="30"/>
      <c r="T30" s="30"/>
      <c r="U30" s="333"/>
    </row>
    <row r="31" spans="1:21" ht="12.65" customHeight="1">
      <c r="A31" s="30"/>
      <c r="B31" s="333"/>
      <c r="C31" s="30"/>
      <c r="D31" s="30"/>
      <c r="E31" s="30"/>
      <c r="F31" s="30"/>
      <c r="G31" s="58"/>
      <c r="H31" s="30"/>
      <c r="I31" s="30"/>
      <c r="J31" s="30"/>
      <c r="K31" s="30"/>
      <c r="L31" s="30"/>
      <c r="M31" s="30"/>
      <c r="N31" s="30"/>
      <c r="O31" s="30"/>
      <c r="P31" s="30"/>
      <c r="Q31" s="30"/>
      <c r="R31" s="331"/>
      <c r="S31" s="30"/>
      <c r="T31" s="30"/>
      <c r="U31" s="333"/>
    </row>
    <row r="32" spans="1:21" ht="12.65" customHeight="1">
      <c r="A32" s="30"/>
      <c r="B32" s="333"/>
      <c r="C32" s="30"/>
      <c r="D32" s="30"/>
      <c r="E32" s="30"/>
      <c r="F32" s="30"/>
      <c r="G32" s="58"/>
      <c r="H32" s="30"/>
      <c r="I32" s="30"/>
      <c r="J32" s="30"/>
      <c r="K32" s="30"/>
      <c r="L32" s="30"/>
      <c r="M32" s="30"/>
      <c r="N32" s="30"/>
      <c r="O32" s="30"/>
      <c r="P32" s="30"/>
      <c r="Q32" s="30"/>
      <c r="R32" s="331"/>
      <c r="S32" s="30"/>
      <c r="T32" s="30"/>
      <c r="U32" s="333"/>
    </row>
    <row r="33" spans="1:21">
      <c r="A33" s="30"/>
      <c r="B33" s="333"/>
      <c r="C33" s="30"/>
      <c r="D33" s="30"/>
      <c r="E33" s="30"/>
      <c r="F33" s="30"/>
      <c r="G33" s="58"/>
      <c r="H33" s="30"/>
      <c r="I33" s="30"/>
      <c r="J33" s="30"/>
      <c r="K33" s="30"/>
      <c r="L33" s="30"/>
      <c r="M33" s="30"/>
      <c r="N33" s="30"/>
      <c r="O33" s="30"/>
      <c r="P33" s="30"/>
      <c r="Q33" s="30"/>
      <c r="R33" s="331"/>
      <c r="S33" s="30"/>
      <c r="T33" s="30"/>
      <c r="U33" s="333"/>
    </row>
    <row r="34" spans="1:21">
      <c r="A34" s="30"/>
      <c r="B34" s="333"/>
      <c r="C34" s="30"/>
      <c r="D34" s="30"/>
      <c r="E34" s="30"/>
      <c r="F34" s="30"/>
      <c r="G34" s="58"/>
      <c r="H34" s="30"/>
      <c r="I34" s="30"/>
      <c r="J34" s="30"/>
      <c r="K34" s="30"/>
      <c r="L34" s="30"/>
      <c r="M34" s="30"/>
      <c r="N34" s="30"/>
      <c r="O34" s="30"/>
      <c r="P34" s="30"/>
      <c r="Q34" s="30"/>
      <c r="R34" s="331"/>
      <c r="S34" s="30"/>
      <c r="T34" s="30"/>
      <c r="U34" s="333"/>
    </row>
    <row r="35" spans="1:21">
      <c r="A35" s="30"/>
      <c r="B35" s="333"/>
      <c r="C35" s="30"/>
      <c r="D35" s="30"/>
      <c r="E35" s="30"/>
      <c r="F35" s="30"/>
      <c r="G35" s="58"/>
      <c r="H35" s="30"/>
      <c r="I35" s="30"/>
      <c r="J35" s="30"/>
      <c r="K35" s="30"/>
      <c r="L35" s="30"/>
      <c r="M35" s="30"/>
      <c r="N35" s="30"/>
      <c r="O35" s="30"/>
      <c r="P35" s="30"/>
      <c r="Q35" s="30"/>
      <c r="R35" s="331"/>
      <c r="S35" s="30"/>
      <c r="T35" s="30"/>
      <c r="U35" s="333"/>
    </row>
    <row r="36" spans="1:21">
      <c r="A36" s="30"/>
      <c r="B36" s="333"/>
      <c r="C36" s="30"/>
      <c r="D36" s="30"/>
      <c r="E36" s="30"/>
      <c r="F36" s="30"/>
      <c r="G36" s="58"/>
      <c r="H36" s="30"/>
      <c r="I36" s="30"/>
      <c r="J36" s="30"/>
      <c r="K36" s="30"/>
      <c r="L36" s="30"/>
      <c r="M36" s="30"/>
      <c r="N36" s="30"/>
      <c r="O36" s="30"/>
      <c r="P36" s="30"/>
      <c r="Q36" s="30"/>
      <c r="R36" s="331"/>
      <c r="S36" s="30"/>
      <c r="T36" s="30"/>
      <c r="U36" s="333"/>
    </row>
    <row r="37" spans="1:21">
      <c r="A37" s="30"/>
      <c r="B37" s="333"/>
      <c r="C37" s="30"/>
      <c r="D37" s="30"/>
      <c r="E37" s="30"/>
      <c r="F37" s="30"/>
      <c r="G37" s="58"/>
      <c r="H37" s="30"/>
      <c r="I37" s="30"/>
      <c r="J37" s="30"/>
      <c r="K37" s="30"/>
      <c r="L37" s="30"/>
      <c r="M37" s="30"/>
      <c r="N37" s="30"/>
      <c r="O37" s="30"/>
      <c r="P37" s="30"/>
      <c r="Q37" s="30"/>
      <c r="R37" s="331"/>
      <c r="S37" s="30"/>
      <c r="T37" s="30"/>
      <c r="U37" s="333"/>
    </row>
    <row r="38" spans="1:21">
      <c r="A38" s="30"/>
      <c r="B38" s="333"/>
      <c r="C38" s="30"/>
      <c r="D38" s="30"/>
      <c r="E38" s="30"/>
      <c r="F38" s="30"/>
      <c r="G38" s="58"/>
      <c r="H38" s="30"/>
      <c r="I38" s="30"/>
      <c r="J38" s="30"/>
      <c r="K38" s="30"/>
      <c r="L38" s="30"/>
      <c r="M38" s="30"/>
      <c r="N38" s="30"/>
      <c r="O38" s="30"/>
      <c r="P38" s="30"/>
      <c r="Q38" s="30"/>
      <c r="R38" s="331"/>
      <c r="S38" s="30"/>
      <c r="T38" s="30"/>
      <c r="U38" s="333"/>
    </row>
    <row r="39" spans="1:21">
      <c r="A39" s="30"/>
      <c r="B39" s="333"/>
      <c r="C39" s="334"/>
      <c r="D39" s="30"/>
      <c r="E39" s="30"/>
      <c r="F39" s="30"/>
      <c r="G39" s="58"/>
      <c r="H39" s="30"/>
      <c r="I39" s="30"/>
      <c r="J39" s="334"/>
      <c r="K39" s="30"/>
      <c r="L39" s="30"/>
      <c r="M39" s="30"/>
      <c r="N39" s="30"/>
      <c r="O39" s="30"/>
      <c r="P39" s="30"/>
      <c r="Q39" s="30"/>
      <c r="R39" s="331"/>
      <c r="S39" s="30"/>
      <c r="T39" s="30"/>
      <c r="U39" s="333"/>
    </row>
    <row r="40" spans="1:21">
      <c r="A40" s="334"/>
      <c r="R40" s="331"/>
    </row>
  </sheetData>
  <autoFilter ref="A2:J2" xr:uid="{D22EB7BE-F914-4A8A-AD50-DF7AEB0EA7B1}"/>
  <mergeCells count="1">
    <mergeCell ref="F9:I9"/>
  </mergeCells>
  <conditionalFormatting sqref="L12:L18">
    <cfRule type="expression" dxfId="2" priority="18">
      <formula>AND($AE21, OR(L$4 = TRUE, AND(L$4 = "Conditional", $AG21)), (L12 = ""))</formula>
    </cfRule>
  </conditionalFormatting>
  <conditionalFormatting sqref="L12:M18">
    <cfRule type="expression" dxfId="1" priority="1">
      <formula>AND(NOT(ISBLANK(L12)), NOT(ISNUMBER(L12)))</formula>
    </cfRule>
  </conditionalFormatting>
  <conditionalFormatting sqref="M12:M18">
    <cfRule type="expression" dxfId="0" priority="17">
      <formula>AND($AE21, OR(N$4 = TRUE, AND(N$4 = "Conditional", $AG21)), (M12 = ""))</formula>
    </cfRule>
  </conditionalFormatting>
  <dataValidations count="4">
    <dataValidation type="list" allowBlank="1" showInputMessage="1" showErrorMessage="1" sqref="JL11:JL38 P11:P38 TH11:TH38 ADD11:ADD38 AMZ11:AMZ38 AWV11:AWV38 BGR11:BGR38 BQN11:BQN38 CAJ11:CAJ38 CKF11:CKF38 CUB11:CUB38 DDX11:DDX38 DNT11:DNT38 DXP11:DXP38 EHL11:EHL38 ERH11:ERH38 FBD11:FBD38 FKZ11:FKZ38 FUV11:FUV38 GER11:GER38 GON11:GON38 GYJ11:GYJ38 HIF11:HIF38 HSB11:HSB38 IBX11:IBX38 ILT11:ILT38 IVP11:IVP38 JFL11:JFL38 JPH11:JPH38 JZD11:JZD38 KIZ11:KIZ38 KSV11:KSV38 LCR11:LCR38 LMN11:LMN38 LWJ11:LWJ38 MGF11:MGF38 MQB11:MQB38 MZX11:MZX38 NJT11:NJT38 NTP11:NTP38 ODL11:ODL38 ONH11:ONH38 OXD11:OXD38 PGZ11:PGZ38 PQV11:PQV38 QAR11:QAR38 QKN11:QKN38 QUJ11:QUJ38 REF11:REF38 ROB11:ROB38 RXX11:RXX38 SHT11:SHT38 SRP11:SRP38 TBL11:TBL38 TLH11:TLH38 TVD11:TVD38 UEZ11:UEZ38 UOV11:UOV38 UYR11:UYR38 VIN11:VIN38 VSJ11:VSJ38 WCF11:WCF38 WMB11:WMB38 WVX11:WVX38 P65547:P65574 JL65547:JL65574 TH65547:TH65574 ADD65547:ADD65574 AMZ65547:AMZ65574 AWV65547:AWV65574 BGR65547:BGR65574 BQN65547:BQN65574 CAJ65547:CAJ65574 CKF65547:CKF65574 CUB65547:CUB65574 DDX65547:DDX65574 DNT65547:DNT65574 DXP65547:DXP65574 EHL65547:EHL65574 ERH65547:ERH65574 FBD65547:FBD65574 FKZ65547:FKZ65574 FUV65547:FUV65574 GER65547:GER65574 GON65547:GON65574 GYJ65547:GYJ65574 HIF65547:HIF65574 HSB65547:HSB65574 IBX65547:IBX65574 ILT65547:ILT65574 IVP65547:IVP65574 JFL65547:JFL65574 JPH65547:JPH65574 JZD65547:JZD65574 KIZ65547:KIZ65574 KSV65547:KSV65574 LCR65547:LCR65574 LMN65547:LMN65574 LWJ65547:LWJ65574 MGF65547:MGF65574 MQB65547:MQB65574 MZX65547:MZX65574 NJT65547:NJT65574 NTP65547:NTP65574 ODL65547:ODL65574 ONH65547:ONH65574 OXD65547:OXD65574 PGZ65547:PGZ65574 PQV65547:PQV65574 QAR65547:QAR65574 QKN65547:QKN65574 QUJ65547:QUJ65574 REF65547:REF65574 ROB65547:ROB65574 RXX65547:RXX65574 SHT65547:SHT65574 SRP65547:SRP65574 TBL65547:TBL65574 TLH65547:TLH65574 TVD65547:TVD65574 UEZ65547:UEZ65574 UOV65547:UOV65574 UYR65547:UYR65574 VIN65547:VIN65574 VSJ65547:VSJ65574 WCF65547:WCF65574 WMB65547:WMB65574 WVX65547:WVX65574 P131083:P131110 JL131083:JL131110 TH131083:TH131110 ADD131083:ADD131110 AMZ131083:AMZ131110 AWV131083:AWV131110 BGR131083:BGR131110 BQN131083:BQN131110 CAJ131083:CAJ131110 CKF131083:CKF131110 CUB131083:CUB131110 DDX131083:DDX131110 DNT131083:DNT131110 DXP131083:DXP131110 EHL131083:EHL131110 ERH131083:ERH131110 FBD131083:FBD131110 FKZ131083:FKZ131110 FUV131083:FUV131110 GER131083:GER131110 GON131083:GON131110 GYJ131083:GYJ131110 HIF131083:HIF131110 HSB131083:HSB131110 IBX131083:IBX131110 ILT131083:ILT131110 IVP131083:IVP131110 JFL131083:JFL131110 JPH131083:JPH131110 JZD131083:JZD131110 KIZ131083:KIZ131110 KSV131083:KSV131110 LCR131083:LCR131110 LMN131083:LMN131110 LWJ131083:LWJ131110 MGF131083:MGF131110 MQB131083:MQB131110 MZX131083:MZX131110 NJT131083:NJT131110 NTP131083:NTP131110 ODL131083:ODL131110 ONH131083:ONH131110 OXD131083:OXD131110 PGZ131083:PGZ131110 PQV131083:PQV131110 QAR131083:QAR131110 QKN131083:QKN131110 QUJ131083:QUJ131110 REF131083:REF131110 ROB131083:ROB131110 RXX131083:RXX131110 SHT131083:SHT131110 SRP131083:SRP131110 TBL131083:TBL131110 TLH131083:TLH131110 TVD131083:TVD131110 UEZ131083:UEZ131110 UOV131083:UOV131110 UYR131083:UYR131110 VIN131083:VIN131110 VSJ131083:VSJ131110 WCF131083:WCF131110 WMB131083:WMB131110 WVX131083:WVX131110 P196619:P196646 JL196619:JL196646 TH196619:TH196646 ADD196619:ADD196646 AMZ196619:AMZ196646 AWV196619:AWV196646 BGR196619:BGR196646 BQN196619:BQN196646 CAJ196619:CAJ196646 CKF196619:CKF196646 CUB196619:CUB196646 DDX196619:DDX196646 DNT196619:DNT196646 DXP196619:DXP196646 EHL196619:EHL196646 ERH196619:ERH196646 FBD196619:FBD196646 FKZ196619:FKZ196646 FUV196619:FUV196646 GER196619:GER196646 GON196619:GON196646 GYJ196619:GYJ196646 HIF196619:HIF196646 HSB196619:HSB196646 IBX196619:IBX196646 ILT196619:ILT196646 IVP196619:IVP196646 JFL196619:JFL196646 JPH196619:JPH196646 JZD196619:JZD196646 KIZ196619:KIZ196646 KSV196619:KSV196646 LCR196619:LCR196646 LMN196619:LMN196646 LWJ196619:LWJ196646 MGF196619:MGF196646 MQB196619:MQB196646 MZX196619:MZX196646 NJT196619:NJT196646 NTP196619:NTP196646 ODL196619:ODL196646 ONH196619:ONH196646 OXD196619:OXD196646 PGZ196619:PGZ196646 PQV196619:PQV196646 QAR196619:QAR196646 QKN196619:QKN196646 QUJ196619:QUJ196646 REF196619:REF196646 ROB196619:ROB196646 RXX196619:RXX196646 SHT196619:SHT196646 SRP196619:SRP196646 TBL196619:TBL196646 TLH196619:TLH196646 TVD196619:TVD196646 UEZ196619:UEZ196646 UOV196619:UOV196646 UYR196619:UYR196646 VIN196619:VIN196646 VSJ196619:VSJ196646 WCF196619:WCF196646 WMB196619:WMB196646 WVX196619:WVX196646 P262155:P262182 JL262155:JL262182 TH262155:TH262182 ADD262155:ADD262182 AMZ262155:AMZ262182 AWV262155:AWV262182 BGR262155:BGR262182 BQN262155:BQN262182 CAJ262155:CAJ262182 CKF262155:CKF262182 CUB262155:CUB262182 DDX262155:DDX262182 DNT262155:DNT262182 DXP262155:DXP262182 EHL262155:EHL262182 ERH262155:ERH262182 FBD262155:FBD262182 FKZ262155:FKZ262182 FUV262155:FUV262182 GER262155:GER262182 GON262155:GON262182 GYJ262155:GYJ262182 HIF262155:HIF262182 HSB262155:HSB262182 IBX262155:IBX262182 ILT262155:ILT262182 IVP262155:IVP262182 JFL262155:JFL262182 JPH262155:JPH262182 JZD262155:JZD262182 KIZ262155:KIZ262182 KSV262155:KSV262182 LCR262155:LCR262182 LMN262155:LMN262182 LWJ262155:LWJ262182 MGF262155:MGF262182 MQB262155:MQB262182 MZX262155:MZX262182 NJT262155:NJT262182 NTP262155:NTP262182 ODL262155:ODL262182 ONH262155:ONH262182 OXD262155:OXD262182 PGZ262155:PGZ262182 PQV262155:PQV262182 QAR262155:QAR262182 QKN262155:QKN262182 QUJ262155:QUJ262182 REF262155:REF262182 ROB262155:ROB262182 RXX262155:RXX262182 SHT262155:SHT262182 SRP262155:SRP262182 TBL262155:TBL262182 TLH262155:TLH262182 TVD262155:TVD262182 UEZ262155:UEZ262182 UOV262155:UOV262182 UYR262155:UYR262182 VIN262155:VIN262182 VSJ262155:VSJ262182 WCF262155:WCF262182 WMB262155:WMB262182 WVX262155:WVX262182 P327691:P327718 JL327691:JL327718 TH327691:TH327718 ADD327691:ADD327718 AMZ327691:AMZ327718 AWV327691:AWV327718 BGR327691:BGR327718 BQN327691:BQN327718 CAJ327691:CAJ327718 CKF327691:CKF327718 CUB327691:CUB327718 DDX327691:DDX327718 DNT327691:DNT327718 DXP327691:DXP327718 EHL327691:EHL327718 ERH327691:ERH327718 FBD327691:FBD327718 FKZ327691:FKZ327718 FUV327691:FUV327718 GER327691:GER327718 GON327691:GON327718 GYJ327691:GYJ327718 HIF327691:HIF327718 HSB327691:HSB327718 IBX327691:IBX327718 ILT327691:ILT327718 IVP327691:IVP327718 JFL327691:JFL327718 JPH327691:JPH327718 JZD327691:JZD327718 KIZ327691:KIZ327718 KSV327691:KSV327718 LCR327691:LCR327718 LMN327691:LMN327718 LWJ327691:LWJ327718 MGF327691:MGF327718 MQB327691:MQB327718 MZX327691:MZX327718 NJT327691:NJT327718 NTP327691:NTP327718 ODL327691:ODL327718 ONH327691:ONH327718 OXD327691:OXD327718 PGZ327691:PGZ327718 PQV327691:PQV327718 QAR327691:QAR327718 QKN327691:QKN327718 QUJ327691:QUJ327718 REF327691:REF327718 ROB327691:ROB327718 RXX327691:RXX327718 SHT327691:SHT327718 SRP327691:SRP327718 TBL327691:TBL327718 TLH327691:TLH327718 TVD327691:TVD327718 UEZ327691:UEZ327718 UOV327691:UOV327718 UYR327691:UYR327718 VIN327691:VIN327718 VSJ327691:VSJ327718 WCF327691:WCF327718 WMB327691:WMB327718 WVX327691:WVX327718 P393227:P393254 JL393227:JL393254 TH393227:TH393254 ADD393227:ADD393254 AMZ393227:AMZ393254 AWV393227:AWV393254 BGR393227:BGR393254 BQN393227:BQN393254 CAJ393227:CAJ393254 CKF393227:CKF393254 CUB393227:CUB393254 DDX393227:DDX393254 DNT393227:DNT393254 DXP393227:DXP393254 EHL393227:EHL393254 ERH393227:ERH393254 FBD393227:FBD393254 FKZ393227:FKZ393254 FUV393227:FUV393254 GER393227:GER393254 GON393227:GON393254 GYJ393227:GYJ393254 HIF393227:HIF393254 HSB393227:HSB393254 IBX393227:IBX393254 ILT393227:ILT393254 IVP393227:IVP393254 JFL393227:JFL393254 JPH393227:JPH393254 JZD393227:JZD393254 KIZ393227:KIZ393254 KSV393227:KSV393254 LCR393227:LCR393254 LMN393227:LMN393254 LWJ393227:LWJ393254 MGF393227:MGF393254 MQB393227:MQB393254 MZX393227:MZX393254 NJT393227:NJT393254 NTP393227:NTP393254 ODL393227:ODL393254 ONH393227:ONH393254 OXD393227:OXD393254 PGZ393227:PGZ393254 PQV393227:PQV393254 QAR393227:QAR393254 QKN393227:QKN393254 QUJ393227:QUJ393254 REF393227:REF393254 ROB393227:ROB393254 RXX393227:RXX393254 SHT393227:SHT393254 SRP393227:SRP393254 TBL393227:TBL393254 TLH393227:TLH393254 TVD393227:TVD393254 UEZ393227:UEZ393254 UOV393227:UOV393254 UYR393227:UYR393254 VIN393227:VIN393254 VSJ393227:VSJ393254 WCF393227:WCF393254 WMB393227:WMB393254 WVX393227:WVX393254 P458763:P458790 JL458763:JL458790 TH458763:TH458790 ADD458763:ADD458790 AMZ458763:AMZ458790 AWV458763:AWV458790 BGR458763:BGR458790 BQN458763:BQN458790 CAJ458763:CAJ458790 CKF458763:CKF458790 CUB458763:CUB458790 DDX458763:DDX458790 DNT458763:DNT458790 DXP458763:DXP458790 EHL458763:EHL458790 ERH458763:ERH458790 FBD458763:FBD458790 FKZ458763:FKZ458790 FUV458763:FUV458790 GER458763:GER458790 GON458763:GON458790 GYJ458763:GYJ458790 HIF458763:HIF458790 HSB458763:HSB458790 IBX458763:IBX458790 ILT458763:ILT458790 IVP458763:IVP458790 JFL458763:JFL458790 JPH458763:JPH458790 JZD458763:JZD458790 KIZ458763:KIZ458790 KSV458763:KSV458790 LCR458763:LCR458790 LMN458763:LMN458790 LWJ458763:LWJ458790 MGF458763:MGF458790 MQB458763:MQB458790 MZX458763:MZX458790 NJT458763:NJT458790 NTP458763:NTP458790 ODL458763:ODL458790 ONH458763:ONH458790 OXD458763:OXD458790 PGZ458763:PGZ458790 PQV458763:PQV458790 QAR458763:QAR458790 QKN458763:QKN458790 QUJ458763:QUJ458790 REF458763:REF458790 ROB458763:ROB458790 RXX458763:RXX458790 SHT458763:SHT458790 SRP458763:SRP458790 TBL458763:TBL458790 TLH458763:TLH458790 TVD458763:TVD458790 UEZ458763:UEZ458790 UOV458763:UOV458790 UYR458763:UYR458790 VIN458763:VIN458790 VSJ458763:VSJ458790 WCF458763:WCF458790 WMB458763:WMB458790 WVX458763:WVX458790 P524299:P524326 JL524299:JL524326 TH524299:TH524326 ADD524299:ADD524326 AMZ524299:AMZ524326 AWV524299:AWV524326 BGR524299:BGR524326 BQN524299:BQN524326 CAJ524299:CAJ524326 CKF524299:CKF524326 CUB524299:CUB524326 DDX524299:DDX524326 DNT524299:DNT524326 DXP524299:DXP524326 EHL524299:EHL524326 ERH524299:ERH524326 FBD524299:FBD524326 FKZ524299:FKZ524326 FUV524299:FUV524326 GER524299:GER524326 GON524299:GON524326 GYJ524299:GYJ524326 HIF524299:HIF524326 HSB524299:HSB524326 IBX524299:IBX524326 ILT524299:ILT524326 IVP524299:IVP524326 JFL524299:JFL524326 JPH524299:JPH524326 JZD524299:JZD524326 KIZ524299:KIZ524326 KSV524299:KSV524326 LCR524299:LCR524326 LMN524299:LMN524326 LWJ524299:LWJ524326 MGF524299:MGF524326 MQB524299:MQB524326 MZX524299:MZX524326 NJT524299:NJT524326 NTP524299:NTP524326 ODL524299:ODL524326 ONH524299:ONH524326 OXD524299:OXD524326 PGZ524299:PGZ524326 PQV524299:PQV524326 QAR524299:QAR524326 QKN524299:QKN524326 QUJ524299:QUJ524326 REF524299:REF524326 ROB524299:ROB524326 RXX524299:RXX524326 SHT524299:SHT524326 SRP524299:SRP524326 TBL524299:TBL524326 TLH524299:TLH524326 TVD524299:TVD524326 UEZ524299:UEZ524326 UOV524299:UOV524326 UYR524299:UYR524326 VIN524299:VIN524326 VSJ524299:VSJ524326 WCF524299:WCF524326 WMB524299:WMB524326 WVX524299:WVX524326 P589835:P589862 JL589835:JL589862 TH589835:TH589862 ADD589835:ADD589862 AMZ589835:AMZ589862 AWV589835:AWV589862 BGR589835:BGR589862 BQN589835:BQN589862 CAJ589835:CAJ589862 CKF589835:CKF589862 CUB589835:CUB589862 DDX589835:DDX589862 DNT589835:DNT589862 DXP589835:DXP589862 EHL589835:EHL589862 ERH589835:ERH589862 FBD589835:FBD589862 FKZ589835:FKZ589862 FUV589835:FUV589862 GER589835:GER589862 GON589835:GON589862 GYJ589835:GYJ589862 HIF589835:HIF589862 HSB589835:HSB589862 IBX589835:IBX589862 ILT589835:ILT589862 IVP589835:IVP589862 JFL589835:JFL589862 JPH589835:JPH589862 JZD589835:JZD589862 KIZ589835:KIZ589862 KSV589835:KSV589862 LCR589835:LCR589862 LMN589835:LMN589862 LWJ589835:LWJ589862 MGF589835:MGF589862 MQB589835:MQB589862 MZX589835:MZX589862 NJT589835:NJT589862 NTP589835:NTP589862 ODL589835:ODL589862 ONH589835:ONH589862 OXD589835:OXD589862 PGZ589835:PGZ589862 PQV589835:PQV589862 QAR589835:QAR589862 QKN589835:QKN589862 QUJ589835:QUJ589862 REF589835:REF589862 ROB589835:ROB589862 RXX589835:RXX589862 SHT589835:SHT589862 SRP589835:SRP589862 TBL589835:TBL589862 TLH589835:TLH589862 TVD589835:TVD589862 UEZ589835:UEZ589862 UOV589835:UOV589862 UYR589835:UYR589862 VIN589835:VIN589862 VSJ589835:VSJ589862 WCF589835:WCF589862 WMB589835:WMB589862 WVX589835:WVX589862 P655371:P655398 JL655371:JL655398 TH655371:TH655398 ADD655371:ADD655398 AMZ655371:AMZ655398 AWV655371:AWV655398 BGR655371:BGR655398 BQN655371:BQN655398 CAJ655371:CAJ655398 CKF655371:CKF655398 CUB655371:CUB655398 DDX655371:DDX655398 DNT655371:DNT655398 DXP655371:DXP655398 EHL655371:EHL655398 ERH655371:ERH655398 FBD655371:FBD655398 FKZ655371:FKZ655398 FUV655371:FUV655398 GER655371:GER655398 GON655371:GON655398 GYJ655371:GYJ655398 HIF655371:HIF655398 HSB655371:HSB655398 IBX655371:IBX655398 ILT655371:ILT655398 IVP655371:IVP655398 JFL655371:JFL655398 JPH655371:JPH655398 JZD655371:JZD655398 KIZ655371:KIZ655398 KSV655371:KSV655398 LCR655371:LCR655398 LMN655371:LMN655398 LWJ655371:LWJ655398 MGF655371:MGF655398 MQB655371:MQB655398 MZX655371:MZX655398 NJT655371:NJT655398 NTP655371:NTP655398 ODL655371:ODL655398 ONH655371:ONH655398 OXD655371:OXD655398 PGZ655371:PGZ655398 PQV655371:PQV655398 QAR655371:QAR655398 QKN655371:QKN655398 QUJ655371:QUJ655398 REF655371:REF655398 ROB655371:ROB655398 RXX655371:RXX655398 SHT655371:SHT655398 SRP655371:SRP655398 TBL655371:TBL655398 TLH655371:TLH655398 TVD655371:TVD655398 UEZ655371:UEZ655398 UOV655371:UOV655398 UYR655371:UYR655398 VIN655371:VIN655398 VSJ655371:VSJ655398 WCF655371:WCF655398 WMB655371:WMB655398 WVX655371:WVX655398 P720907:P720934 JL720907:JL720934 TH720907:TH720934 ADD720907:ADD720934 AMZ720907:AMZ720934 AWV720907:AWV720934 BGR720907:BGR720934 BQN720907:BQN720934 CAJ720907:CAJ720934 CKF720907:CKF720934 CUB720907:CUB720934 DDX720907:DDX720934 DNT720907:DNT720934 DXP720907:DXP720934 EHL720907:EHL720934 ERH720907:ERH720934 FBD720907:FBD720934 FKZ720907:FKZ720934 FUV720907:FUV720934 GER720907:GER720934 GON720907:GON720934 GYJ720907:GYJ720934 HIF720907:HIF720934 HSB720907:HSB720934 IBX720907:IBX720934 ILT720907:ILT720934 IVP720907:IVP720934 JFL720907:JFL720934 JPH720907:JPH720934 JZD720907:JZD720934 KIZ720907:KIZ720934 KSV720907:KSV720934 LCR720907:LCR720934 LMN720907:LMN720934 LWJ720907:LWJ720934 MGF720907:MGF720934 MQB720907:MQB720934 MZX720907:MZX720934 NJT720907:NJT720934 NTP720907:NTP720934 ODL720907:ODL720934 ONH720907:ONH720934 OXD720907:OXD720934 PGZ720907:PGZ720934 PQV720907:PQV720934 QAR720907:QAR720934 QKN720907:QKN720934 QUJ720907:QUJ720934 REF720907:REF720934 ROB720907:ROB720934 RXX720907:RXX720934 SHT720907:SHT720934 SRP720907:SRP720934 TBL720907:TBL720934 TLH720907:TLH720934 TVD720907:TVD720934 UEZ720907:UEZ720934 UOV720907:UOV720934 UYR720907:UYR720934 VIN720907:VIN720934 VSJ720907:VSJ720934 WCF720907:WCF720934 WMB720907:WMB720934 WVX720907:WVX720934 P786443:P786470 JL786443:JL786470 TH786443:TH786470 ADD786443:ADD786470 AMZ786443:AMZ786470 AWV786443:AWV786470 BGR786443:BGR786470 BQN786443:BQN786470 CAJ786443:CAJ786470 CKF786443:CKF786470 CUB786443:CUB786470 DDX786443:DDX786470 DNT786443:DNT786470 DXP786443:DXP786470 EHL786443:EHL786470 ERH786443:ERH786470 FBD786443:FBD786470 FKZ786443:FKZ786470 FUV786443:FUV786470 GER786443:GER786470 GON786443:GON786470 GYJ786443:GYJ786470 HIF786443:HIF786470 HSB786443:HSB786470 IBX786443:IBX786470 ILT786443:ILT786470 IVP786443:IVP786470 JFL786443:JFL786470 JPH786443:JPH786470 JZD786443:JZD786470 KIZ786443:KIZ786470 KSV786443:KSV786470 LCR786443:LCR786470 LMN786443:LMN786470 LWJ786443:LWJ786470 MGF786443:MGF786470 MQB786443:MQB786470 MZX786443:MZX786470 NJT786443:NJT786470 NTP786443:NTP786470 ODL786443:ODL786470 ONH786443:ONH786470 OXD786443:OXD786470 PGZ786443:PGZ786470 PQV786443:PQV786470 QAR786443:QAR786470 QKN786443:QKN786470 QUJ786443:QUJ786470 REF786443:REF786470 ROB786443:ROB786470 RXX786443:RXX786470 SHT786443:SHT786470 SRP786443:SRP786470 TBL786443:TBL786470 TLH786443:TLH786470 TVD786443:TVD786470 UEZ786443:UEZ786470 UOV786443:UOV786470 UYR786443:UYR786470 VIN786443:VIN786470 VSJ786443:VSJ786470 WCF786443:WCF786470 WMB786443:WMB786470 WVX786443:WVX786470 P851979:P852006 JL851979:JL852006 TH851979:TH852006 ADD851979:ADD852006 AMZ851979:AMZ852006 AWV851979:AWV852006 BGR851979:BGR852006 BQN851979:BQN852006 CAJ851979:CAJ852006 CKF851979:CKF852006 CUB851979:CUB852006 DDX851979:DDX852006 DNT851979:DNT852006 DXP851979:DXP852006 EHL851979:EHL852006 ERH851979:ERH852006 FBD851979:FBD852006 FKZ851979:FKZ852006 FUV851979:FUV852006 GER851979:GER852006 GON851979:GON852006 GYJ851979:GYJ852006 HIF851979:HIF852006 HSB851979:HSB852006 IBX851979:IBX852006 ILT851979:ILT852006 IVP851979:IVP852006 JFL851979:JFL852006 JPH851979:JPH852006 JZD851979:JZD852006 KIZ851979:KIZ852006 KSV851979:KSV852006 LCR851979:LCR852006 LMN851979:LMN852006 LWJ851979:LWJ852006 MGF851979:MGF852006 MQB851979:MQB852006 MZX851979:MZX852006 NJT851979:NJT852006 NTP851979:NTP852006 ODL851979:ODL852006 ONH851979:ONH852006 OXD851979:OXD852006 PGZ851979:PGZ852006 PQV851979:PQV852006 QAR851979:QAR852006 QKN851979:QKN852006 QUJ851979:QUJ852006 REF851979:REF852006 ROB851979:ROB852006 RXX851979:RXX852006 SHT851979:SHT852006 SRP851979:SRP852006 TBL851979:TBL852006 TLH851979:TLH852006 TVD851979:TVD852006 UEZ851979:UEZ852006 UOV851979:UOV852006 UYR851979:UYR852006 VIN851979:VIN852006 VSJ851979:VSJ852006 WCF851979:WCF852006 WMB851979:WMB852006 WVX851979:WVX852006 P917515:P917542 JL917515:JL917542 TH917515:TH917542 ADD917515:ADD917542 AMZ917515:AMZ917542 AWV917515:AWV917542 BGR917515:BGR917542 BQN917515:BQN917542 CAJ917515:CAJ917542 CKF917515:CKF917542 CUB917515:CUB917542 DDX917515:DDX917542 DNT917515:DNT917542 DXP917515:DXP917542 EHL917515:EHL917542 ERH917515:ERH917542 FBD917515:FBD917542 FKZ917515:FKZ917542 FUV917515:FUV917542 GER917515:GER917542 GON917515:GON917542 GYJ917515:GYJ917542 HIF917515:HIF917542 HSB917515:HSB917542 IBX917515:IBX917542 ILT917515:ILT917542 IVP917515:IVP917542 JFL917515:JFL917542 JPH917515:JPH917542 JZD917515:JZD917542 KIZ917515:KIZ917542 KSV917515:KSV917542 LCR917515:LCR917542 LMN917515:LMN917542 LWJ917515:LWJ917542 MGF917515:MGF917542 MQB917515:MQB917542 MZX917515:MZX917542 NJT917515:NJT917542 NTP917515:NTP917542 ODL917515:ODL917542 ONH917515:ONH917542 OXD917515:OXD917542 PGZ917515:PGZ917542 PQV917515:PQV917542 QAR917515:QAR917542 QKN917515:QKN917542 QUJ917515:QUJ917542 REF917515:REF917542 ROB917515:ROB917542 RXX917515:RXX917542 SHT917515:SHT917542 SRP917515:SRP917542 TBL917515:TBL917542 TLH917515:TLH917542 TVD917515:TVD917542 UEZ917515:UEZ917542 UOV917515:UOV917542 UYR917515:UYR917542 VIN917515:VIN917542 VSJ917515:VSJ917542 WCF917515:WCF917542 WMB917515:WMB917542 WVX917515:WVX917542 P983051:P983078 JL983051:JL983078 TH983051:TH983078 ADD983051:ADD983078 AMZ983051:AMZ983078 AWV983051:AWV983078 BGR983051:BGR983078 BQN983051:BQN983078 CAJ983051:CAJ983078 CKF983051:CKF983078 CUB983051:CUB983078 DDX983051:DDX983078 DNT983051:DNT983078 DXP983051:DXP983078 EHL983051:EHL983078 ERH983051:ERH983078 FBD983051:FBD983078 FKZ983051:FKZ983078 FUV983051:FUV983078 GER983051:GER983078 GON983051:GON983078 GYJ983051:GYJ983078 HIF983051:HIF983078 HSB983051:HSB983078 IBX983051:IBX983078 ILT983051:ILT983078 IVP983051:IVP983078 JFL983051:JFL983078 JPH983051:JPH983078 JZD983051:JZD983078 KIZ983051:KIZ983078 KSV983051:KSV983078 LCR983051:LCR983078 LMN983051:LMN983078 LWJ983051:LWJ983078 MGF983051:MGF983078 MQB983051:MQB983078 MZX983051:MZX983078 NJT983051:NJT983078 NTP983051:NTP983078 ODL983051:ODL983078 ONH983051:ONH983078 OXD983051:OXD983078 PGZ983051:PGZ983078 PQV983051:PQV983078 QAR983051:QAR983078 QKN983051:QKN983078 QUJ983051:QUJ983078 REF983051:REF983078 ROB983051:ROB983078 RXX983051:RXX983078 SHT983051:SHT983078 SRP983051:SRP983078 TBL983051:TBL983078 TLH983051:TLH983078 TVD983051:TVD983078 UEZ983051:UEZ983078 UOV983051:UOV983078 UYR983051:UYR983078 VIN983051:VIN983078 VSJ983051:VSJ983078 WCF983051:WCF983078 WMB983051:WMB983078 WVX983051:WVX983078" xr:uid="{D238296F-7FCC-4AB4-92DC-39A862EDAFAE}">
      <formula1>$V$2:$V$5</formula1>
    </dataValidation>
    <dataValidation type="list" allowBlank="1" showInputMessage="1" showErrorMessage="1" sqref="JJ11:JJ38 N11:N38 TF11:TF38 ADB11:ADB38 AMX11:AMX38 AWT11:AWT38 BGP11:BGP38 BQL11:BQL38 CAH11:CAH38 CKD11:CKD38 CTZ11:CTZ38 DDV11:DDV38 DNR11:DNR38 DXN11:DXN38 EHJ11:EHJ38 ERF11:ERF38 FBB11:FBB38 FKX11:FKX38 FUT11:FUT38 GEP11:GEP38 GOL11:GOL38 GYH11:GYH38 HID11:HID38 HRZ11:HRZ38 IBV11:IBV38 ILR11:ILR38 IVN11:IVN38 JFJ11:JFJ38 JPF11:JPF38 JZB11:JZB38 KIX11:KIX38 KST11:KST38 LCP11:LCP38 LML11:LML38 LWH11:LWH38 MGD11:MGD38 MPZ11:MPZ38 MZV11:MZV38 NJR11:NJR38 NTN11:NTN38 ODJ11:ODJ38 ONF11:ONF38 OXB11:OXB38 PGX11:PGX38 PQT11:PQT38 QAP11:QAP38 QKL11:QKL38 QUH11:QUH38 RED11:RED38 RNZ11:RNZ38 RXV11:RXV38 SHR11:SHR38 SRN11:SRN38 TBJ11:TBJ38 TLF11:TLF38 TVB11:TVB38 UEX11:UEX38 UOT11:UOT38 UYP11:UYP38 VIL11:VIL38 VSH11:VSH38 WCD11:WCD38 WLZ11:WLZ38 WVV11:WVV38 N65547:N65574 JJ65547:JJ65574 TF65547:TF65574 ADB65547:ADB65574 AMX65547:AMX65574 AWT65547:AWT65574 BGP65547:BGP65574 BQL65547:BQL65574 CAH65547:CAH65574 CKD65547:CKD65574 CTZ65547:CTZ65574 DDV65547:DDV65574 DNR65547:DNR65574 DXN65547:DXN65574 EHJ65547:EHJ65574 ERF65547:ERF65574 FBB65547:FBB65574 FKX65547:FKX65574 FUT65547:FUT65574 GEP65547:GEP65574 GOL65547:GOL65574 GYH65547:GYH65574 HID65547:HID65574 HRZ65547:HRZ65574 IBV65547:IBV65574 ILR65547:ILR65574 IVN65547:IVN65574 JFJ65547:JFJ65574 JPF65547:JPF65574 JZB65547:JZB65574 KIX65547:KIX65574 KST65547:KST65574 LCP65547:LCP65574 LML65547:LML65574 LWH65547:LWH65574 MGD65547:MGD65574 MPZ65547:MPZ65574 MZV65547:MZV65574 NJR65547:NJR65574 NTN65547:NTN65574 ODJ65547:ODJ65574 ONF65547:ONF65574 OXB65547:OXB65574 PGX65547:PGX65574 PQT65547:PQT65574 QAP65547:QAP65574 QKL65547:QKL65574 QUH65547:QUH65574 RED65547:RED65574 RNZ65547:RNZ65574 RXV65547:RXV65574 SHR65547:SHR65574 SRN65547:SRN65574 TBJ65547:TBJ65574 TLF65547:TLF65574 TVB65547:TVB65574 UEX65547:UEX65574 UOT65547:UOT65574 UYP65547:UYP65574 VIL65547:VIL65574 VSH65547:VSH65574 WCD65547:WCD65574 WLZ65547:WLZ65574 WVV65547:WVV65574 N131083:N131110 JJ131083:JJ131110 TF131083:TF131110 ADB131083:ADB131110 AMX131083:AMX131110 AWT131083:AWT131110 BGP131083:BGP131110 BQL131083:BQL131110 CAH131083:CAH131110 CKD131083:CKD131110 CTZ131083:CTZ131110 DDV131083:DDV131110 DNR131083:DNR131110 DXN131083:DXN131110 EHJ131083:EHJ131110 ERF131083:ERF131110 FBB131083:FBB131110 FKX131083:FKX131110 FUT131083:FUT131110 GEP131083:GEP131110 GOL131083:GOL131110 GYH131083:GYH131110 HID131083:HID131110 HRZ131083:HRZ131110 IBV131083:IBV131110 ILR131083:ILR131110 IVN131083:IVN131110 JFJ131083:JFJ131110 JPF131083:JPF131110 JZB131083:JZB131110 KIX131083:KIX131110 KST131083:KST131110 LCP131083:LCP131110 LML131083:LML131110 LWH131083:LWH131110 MGD131083:MGD131110 MPZ131083:MPZ131110 MZV131083:MZV131110 NJR131083:NJR131110 NTN131083:NTN131110 ODJ131083:ODJ131110 ONF131083:ONF131110 OXB131083:OXB131110 PGX131083:PGX131110 PQT131083:PQT131110 QAP131083:QAP131110 QKL131083:QKL131110 QUH131083:QUH131110 RED131083:RED131110 RNZ131083:RNZ131110 RXV131083:RXV131110 SHR131083:SHR131110 SRN131083:SRN131110 TBJ131083:TBJ131110 TLF131083:TLF131110 TVB131083:TVB131110 UEX131083:UEX131110 UOT131083:UOT131110 UYP131083:UYP131110 VIL131083:VIL131110 VSH131083:VSH131110 WCD131083:WCD131110 WLZ131083:WLZ131110 WVV131083:WVV131110 N196619:N196646 JJ196619:JJ196646 TF196619:TF196646 ADB196619:ADB196646 AMX196619:AMX196646 AWT196619:AWT196646 BGP196619:BGP196646 BQL196619:BQL196646 CAH196619:CAH196646 CKD196619:CKD196646 CTZ196619:CTZ196646 DDV196619:DDV196646 DNR196619:DNR196646 DXN196619:DXN196646 EHJ196619:EHJ196646 ERF196619:ERF196646 FBB196619:FBB196646 FKX196619:FKX196646 FUT196619:FUT196646 GEP196619:GEP196646 GOL196619:GOL196646 GYH196619:GYH196646 HID196619:HID196646 HRZ196619:HRZ196646 IBV196619:IBV196646 ILR196619:ILR196646 IVN196619:IVN196646 JFJ196619:JFJ196646 JPF196619:JPF196646 JZB196619:JZB196646 KIX196619:KIX196646 KST196619:KST196646 LCP196619:LCP196646 LML196619:LML196646 LWH196619:LWH196646 MGD196619:MGD196646 MPZ196619:MPZ196646 MZV196619:MZV196646 NJR196619:NJR196646 NTN196619:NTN196646 ODJ196619:ODJ196646 ONF196619:ONF196646 OXB196619:OXB196646 PGX196619:PGX196646 PQT196619:PQT196646 QAP196619:QAP196646 QKL196619:QKL196646 QUH196619:QUH196646 RED196619:RED196646 RNZ196619:RNZ196646 RXV196619:RXV196646 SHR196619:SHR196646 SRN196619:SRN196646 TBJ196619:TBJ196646 TLF196619:TLF196646 TVB196619:TVB196646 UEX196619:UEX196646 UOT196619:UOT196646 UYP196619:UYP196646 VIL196619:VIL196646 VSH196619:VSH196646 WCD196619:WCD196646 WLZ196619:WLZ196646 WVV196619:WVV196646 N262155:N262182 JJ262155:JJ262182 TF262155:TF262182 ADB262155:ADB262182 AMX262155:AMX262182 AWT262155:AWT262182 BGP262155:BGP262182 BQL262155:BQL262182 CAH262155:CAH262182 CKD262155:CKD262182 CTZ262155:CTZ262182 DDV262155:DDV262182 DNR262155:DNR262182 DXN262155:DXN262182 EHJ262155:EHJ262182 ERF262155:ERF262182 FBB262155:FBB262182 FKX262155:FKX262182 FUT262155:FUT262182 GEP262155:GEP262182 GOL262155:GOL262182 GYH262155:GYH262182 HID262155:HID262182 HRZ262155:HRZ262182 IBV262155:IBV262182 ILR262155:ILR262182 IVN262155:IVN262182 JFJ262155:JFJ262182 JPF262155:JPF262182 JZB262155:JZB262182 KIX262155:KIX262182 KST262155:KST262182 LCP262155:LCP262182 LML262155:LML262182 LWH262155:LWH262182 MGD262155:MGD262182 MPZ262155:MPZ262182 MZV262155:MZV262182 NJR262155:NJR262182 NTN262155:NTN262182 ODJ262155:ODJ262182 ONF262155:ONF262182 OXB262155:OXB262182 PGX262155:PGX262182 PQT262155:PQT262182 QAP262155:QAP262182 QKL262155:QKL262182 QUH262155:QUH262182 RED262155:RED262182 RNZ262155:RNZ262182 RXV262155:RXV262182 SHR262155:SHR262182 SRN262155:SRN262182 TBJ262155:TBJ262182 TLF262155:TLF262182 TVB262155:TVB262182 UEX262155:UEX262182 UOT262155:UOT262182 UYP262155:UYP262182 VIL262155:VIL262182 VSH262155:VSH262182 WCD262155:WCD262182 WLZ262155:WLZ262182 WVV262155:WVV262182 N327691:N327718 JJ327691:JJ327718 TF327691:TF327718 ADB327691:ADB327718 AMX327691:AMX327718 AWT327691:AWT327718 BGP327691:BGP327718 BQL327691:BQL327718 CAH327691:CAH327718 CKD327691:CKD327718 CTZ327691:CTZ327718 DDV327691:DDV327718 DNR327691:DNR327718 DXN327691:DXN327718 EHJ327691:EHJ327718 ERF327691:ERF327718 FBB327691:FBB327718 FKX327691:FKX327718 FUT327691:FUT327718 GEP327691:GEP327718 GOL327691:GOL327718 GYH327691:GYH327718 HID327691:HID327718 HRZ327691:HRZ327718 IBV327691:IBV327718 ILR327691:ILR327718 IVN327691:IVN327718 JFJ327691:JFJ327718 JPF327691:JPF327718 JZB327691:JZB327718 KIX327691:KIX327718 KST327691:KST327718 LCP327691:LCP327718 LML327691:LML327718 LWH327691:LWH327718 MGD327691:MGD327718 MPZ327691:MPZ327718 MZV327691:MZV327718 NJR327691:NJR327718 NTN327691:NTN327718 ODJ327691:ODJ327718 ONF327691:ONF327718 OXB327691:OXB327718 PGX327691:PGX327718 PQT327691:PQT327718 QAP327691:QAP327718 QKL327691:QKL327718 QUH327691:QUH327718 RED327691:RED327718 RNZ327691:RNZ327718 RXV327691:RXV327718 SHR327691:SHR327718 SRN327691:SRN327718 TBJ327691:TBJ327718 TLF327691:TLF327718 TVB327691:TVB327718 UEX327691:UEX327718 UOT327691:UOT327718 UYP327691:UYP327718 VIL327691:VIL327718 VSH327691:VSH327718 WCD327691:WCD327718 WLZ327691:WLZ327718 WVV327691:WVV327718 N393227:N393254 JJ393227:JJ393254 TF393227:TF393254 ADB393227:ADB393254 AMX393227:AMX393254 AWT393227:AWT393254 BGP393227:BGP393254 BQL393227:BQL393254 CAH393227:CAH393254 CKD393227:CKD393254 CTZ393227:CTZ393254 DDV393227:DDV393254 DNR393227:DNR393254 DXN393227:DXN393254 EHJ393227:EHJ393254 ERF393227:ERF393254 FBB393227:FBB393254 FKX393227:FKX393254 FUT393227:FUT393254 GEP393227:GEP393254 GOL393227:GOL393254 GYH393227:GYH393254 HID393227:HID393254 HRZ393227:HRZ393254 IBV393227:IBV393254 ILR393227:ILR393254 IVN393227:IVN393254 JFJ393227:JFJ393254 JPF393227:JPF393254 JZB393227:JZB393254 KIX393227:KIX393254 KST393227:KST393254 LCP393227:LCP393254 LML393227:LML393254 LWH393227:LWH393254 MGD393227:MGD393254 MPZ393227:MPZ393254 MZV393227:MZV393254 NJR393227:NJR393254 NTN393227:NTN393254 ODJ393227:ODJ393254 ONF393227:ONF393254 OXB393227:OXB393254 PGX393227:PGX393254 PQT393227:PQT393254 QAP393227:QAP393254 QKL393227:QKL393254 QUH393227:QUH393254 RED393227:RED393254 RNZ393227:RNZ393254 RXV393227:RXV393254 SHR393227:SHR393254 SRN393227:SRN393254 TBJ393227:TBJ393254 TLF393227:TLF393254 TVB393227:TVB393254 UEX393227:UEX393254 UOT393227:UOT393254 UYP393227:UYP393254 VIL393227:VIL393254 VSH393227:VSH393254 WCD393227:WCD393254 WLZ393227:WLZ393254 WVV393227:WVV393254 N458763:N458790 JJ458763:JJ458790 TF458763:TF458790 ADB458763:ADB458790 AMX458763:AMX458790 AWT458763:AWT458790 BGP458763:BGP458790 BQL458763:BQL458790 CAH458763:CAH458790 CKD458763:CKD458790 CTZ458763:CTZ458790 DDV458763:DDV458790 DNR458763:DNR458790 DXN458763:DXN458790 EHJ458763:EHJ458790 ERF458763:ERF458790 FBB458763:FBB458790 FKX458763:FKX458790 FUT458763:FUT458790 GEP458763:GEP458790 GOL458763:GOL458790 GYH458763:GYH458790 HID458763:HID458790 HRZ458763:HRZ458790 IBV458763:IBV458790 ILR458763:ILR458790 IVN458763:IVN458790 JFJ458763:JFJ458790 JPF458763:JPF458790 JZB458763:JZB458790 KIX458763:KIX458790 KST458763:KST458790 LCP458763:LCP458790 LML458763:LML458790 LWH458763:LWH458790 MGD458763:MGD458790 MPZ458763:MPZ458790 MZV458763:MZV458790 NJR458763:NJR458790 NTN458763:NTN458790 ODJ458763:ODJ458790 ONF458763:ONF458790 OXB458763:OXB458790 PGX458763:PGX458790 PQT458763:PQT458790 QAP458763:QAP458790 QKL458763:QKL458790 QUH458763:QUH458790 RED458763:RED458790 RNZ458763:RNZ458790 RXV458763:RXV458790 SHR458763:SHR458790 SRN458763:SRN458790 TBJ458763:TBJ458790 TLF458763:TLF458790 TVB458763:TVB458790 UEX458763:UEX458790 UOT458763:UOT458790 UYP458763:UYP458790 VIL458763:VIL458790 VSH458763:VSH458790 WCD458763:WCD458790 WLZ458763:WLZ458790 WVV458763:WVV458790 N524299:N524326 JJ524299:JJ524326 TF524299:TF524326 ADB524299:ADB524326 AMX524299:AMX524326 AWT524299:AWT524326 BGP524299:BGP524326 BQL524299:BQL524326 CAH524299:CAH524326 CKD524299:CKD524326 CTZ524299:CTZ524326 DDV524299:DDV524326 DNR524299:DNR524326 DXN524299:DXN524326 EHJ524299:EHJ524326 ERF524299:ERF524326 FBB524299:FBB524326 FKX524299:FKX524326 FUT524299:FUT524326 GEP524299:GEP524326 GOL524299:GOL524326 GYH524299:GYH524326 HID524299:HID524326 HRZ524299:HRZ524326 IBV524299:IBV524326 ILR524299:ILR524326 IVN524299:IVN524326 JFJ524299:JFJ524326 JPF524299:JPF524326 JZB524299:JZB524326 KIX524299:KIX524326 KST524299:KST524326 LCP524299:LCP524326 LML524299:LML524326 LWH524299:LWH524326 MGD524299:MGD524326 MPZ524299:MPZ524326 MZV524299:MZV524326 NJR524299:NJR524326 NTN524299:NTN524326 ODJ524299:ODJ524326 ONF524299:ONF524326 OXB524299:OXB524326 PGX524299:PGX524326 PQT524299:PQT524326 QAP524299:QAP524326 QKL524299:QKL524326 QUH524299:QUH524326 RED524299:RED524326 RNZ524299:RNZ524326 RXV524299:RXV524326 SHR524299:SHR524326 SRN524299:SRN524326 TBJ524299:TBJ524326 TLF524299:TLF524326 TVB524299:TVB524326 UEX524299:UEX524326 UOT524299:UOT524326 UYP524299:UYP524326 VIL524299:VIL524326 VSH524299:VSH524326 WCD524299:WCD524326 WLZ524299:WLZ524326 WVV524299:WVV524326 N589835:N589862 JJ589835:JJ589862 TF589835:TF589862 ADB589835:ADB589862 AMX589835:AMX589862 AWT589835:AWT589862 BGP589835:BGP589862 BQL589835:BQL589862 CAH589835:CAH589862 CKD589835:CKD589862 CTZ589835:CTZ589862 DDV589835:DDV589862 DNR589835:DNR589862 DXN589835:DXN589862 EHJ589835:EHJ589862 ERF589835:ERF589862 FBB589835:FBB589862 FKX589835:FKX589862 FUT589835:FUT589862 GEP589835:GEP589862 GOL589835:GOL589862 GYH589835:GYH589862 HID589835:HID589862 HRZ589835:HRZ589862 IBV589835:IBV589862 ILR589835:ILR589862 IVN589835:IVN589862 JFJ589835:JFJ589862 JPF589835:JPF589862 JZB589835:JZB589862 KIX589835:KIX589862 KST589835:KST589862 LCP589835:LCP589862 LML589835:LML589862 LWH589835:LWH589862 MGD589835:MGD589862 MPZ589835:MPZ589862 MZV589835:MZV589862 NJR589835:NJR589862 NTN589835:NTN589862 ODJ589835:ODJ589862 ONF589835:ONF589862 OXB589835:OXB589862 PGX589835:PGX589862 PQT589835:PQT589862 QAP589835:QAP589862 QKL589835:QKL589862 QUH589835:QUH589862 RED589835:RED589862 RNZ589835:RNZ589862 RXV589835:RXV589862 SHR589835:SHR589862 SRN589835:SRN589862 TBJ589835:TBJ589862 TLF589835:TLF589862 TVB589835:TVB589862 UEX589835:UEX589862 UOT589835:UOT589862 UYP589835:UYP589862 VIL589835:VIL589862 VSH589835:VSH589862 WCD589835:WCD589862 WLZ589835:WLZ589862 WVV589835:WVV589862 N655371:N655398 JJ655371:JJ655398 TF655371:TF655398 ADB655371:ADB655398 AMX655371:AMX655398 AWT655371:AWT655398 BGP655371:BGP655398 BQL655371:BQL655398 CAH655371:CAH655398 CKD655371:CKD655398 CTZ655371:CTZ655398 DDV655371:DDV655398 DNR655371:DNR655398 DXN655371:DXN655398 EHJ655371:EHJ655398 ERF655371:ERF655398 FBB655371:FBB655398 FKX655371:FKX655398 FUT655371:FUT655398 GEP655371:GEP655398 GOL655371:GOL655398 GYH655371:GYH655398 HID655371:HID655398 HRZ655371:HRZ655398 IBV655371:IBV655398 ILR655371:ILR655398 IVN655371:IVN655398 JFJ655371:JFJ655398 JPF655371:JPF655398 JZB655371:JZB655398 KIX655371:KIX655398 KST655371:KST655398 LCP655371:LCP655398 LML655371:LML655398 LWH655371:LWH655398 MGD655371:MGD655398 MPZ655371:MPZ655398 MZV655371:MZV655398 NJR655371:NJR655398 NTN655371:NTN655398 ODJ655371:ODJ655398 ONF655371:ONF655398 OXB655371:OXB655398 PGX655371:PGX655398 PQT655371:PQT655398 QAP655371:QAP655398 QKL655371:QKL655398 QUH655371:QUH655398 RED655371:RED655398 RNZ655371:RNZ655398 RXV655371:RXV655398 SHR655371:SHR655398 SRN655371:SRN655398 TBJ655371:TBJ655398 TLF655371:TLF655398 TVB655371:TVB655398 UEX655371:UEX655398 UOT655371:UOT655398 UYP655371:UYP655398 VIL655371:VIL655398 VSH655371:VSH655398 WCD655371:WCD655398 WLZ655371:WLZ655398 WVV655371:WVV655398 N720907:N720934 JJ720907:JJ720934 TF720907:TF720934 ADB720907:ADB720934 AMX720907:AMX720934 AWT720907:AWT720934 BGP720907:BGP720934 BQL720907:BQL720934 CAH720907:CAH720934 CKD720907:CKD720934 CTZ720907:CTZ720934 DDV720907:DDV720934 DNR720907:DNR720934 DXN720907:DXN720934 EHJ720907:EHJ720934 ERF720907:ERF720934 FBB720907:FBB720934 FKX720907:FKX720934 FUT720907:FUT720934 GEP720907:GEP720934 GOL720907:GOL720934 GYH720907:GYH720934 HID720907:HID720934 HRZ720907:HRZ720934 IBV720907:IBV720934 ILR720907:ILR720934 IVN720907:IVN720934 JFJ720907:JFJ720934 JPF720907:JPF720934 JZB720907:JZB720934 KIX720907:KIX720934 KST720907:KST720934 LCP720907:LCP720934 LML720907:LML720934 LWH720907:LWH720934 MGD720907:MGD720934 MPZ720907:MPZ720934 MZV720907:MZV720934 NJR720907:NJR720934 NTN720907:NTN720934 ODJ720907:ODJ720934 ONF720907:ONF720934 OXB720907:OXB720934 PGX720907:PGX720934 PQT720907:PQT720934 QAP720907:QAP720934 QKL720907:QKL720934 QUH720907:QUH720934 RED720907:RED720934 RNZ720907:RNZ720934 RXV720907:RXV720934 SHR720907:SHR720934 SRN720907:SRN720934 TBJ720907:TBJ720934 TLF720907:TLF720934 TVB720907:TVB720934 UEX720907:UEX720934 UOT720907:UOT720934 UYP720907:UYP720934 VIL720907:VIL720934 VSH720907:VSH720934 WCD720907:WCD720934 WLZ720907:WLZ720934 WVV720907:WVV720934 N786443:N786470 JJ786443:JJ786470 TF786443:TF786470 ADB786443:ADB786470 AMX786443:AMX786470 AWT786443:AWT786470 BGP786443:BGP786470 BQL786443:BQL786470 CAH786443:CAH786470 CKD786443:CKD786470 CTZ786443:CTZ786470 DDV786443:DDV786470 DNR786443:DNR786470 DXN786443:DXN786470 EHJ786443:EHJ786470 ERF786443:ERF786470 FBB786443:FBB786470 FKX786443:FKX786470 FUT786443:FUT786470 GEP786443:GEP786470 GOL786443:GOL786470 GYH786443:GYH786470 HID786443:HID786470 HRZ786443:HRZ786470 IBV786443:IBV786470 ILR786443:ILR786470 IVN786443:IVN786470 JFJ786443:JFJ786470 JPF786443:JPF786470 JZB786443:JZB786470 KIX786443:KIX786470 KST786443:KST786470 LCP786443:LCP786470 LML786443:LML786470 LWH786443:LWH786470 MGD786443:MGD786470 MPZ786443:MPZ786470 MZV786443:MZV786470 NJR786443:NJR786470 NTN786443:NTN786470 ODJ786443:ODJ786470 ONF786443:ONF786470 OXB786443:OXB786470 PGX786443:PGX786470 PQT786443:PQT786470 QAP786443:QAP786470 QKL786443:QKL786470 QUH786443:QUH786470 RED786443:RED786470 RNZ786443:RNZ786470 RXV786443:RXV786470 SHR786443:SHR786470 SRN786443:SRN786470 TBJ786443:TBJ786470 TLF786443:TLF786470 TVB786443:TVB786470 UEX786443:UEX786470 UOT786443:UOT786470 UYP786443:UYP786470 VIL786443:VIL786470 VSH786443:VSH786470 WCD786443:WCD786470 WLZ786443:WLZ786470 WVV786443:WVV786470 N851979:N852006 JJ851979:JJ852006 TF851979:TF852006 ADB851979:ADB852006 AMX851979:AMX852006 AWT851979:AWT852006 BGP851979:BGP852006 BQL851979:BQL852006 CAH851979:CAH852006 CKD851979:CKD852006 CTZ851979:CTZ852006 DDV851979:DDV852006 DNR851979:DNR852006 DXN851979:DXN852006 EHJ851979:EHJ852006 ERF851979:ERF852006 FBB851979:FBB852006 FKX851979:FKX852006 FUT851979:FUT852006 GEP851979:GEP852006 GOL851979:GOL852006 GYH851979:GYH852006 HID851979:HID852006 HRZ851979:HRZ852006 IBV851979:IBV852006 ILR851979:ILR852006 IVN851979:IVN852006 JFJ851979:JFJ852006 JPF851979:JPF852006 JZB851979:JZB852006 KIX851979:KIX852006 KST851979:KST852006 LCP851979:LCP852006 LML851979:LML852006 LWH851979:LWH852006 MGD851979:MGD852006 MPZ851979:MPZ852006 MZV851979:MZV852006 NJR851979:NJR852006 NTN851979:NTN852006 ODJ851979:ODJ852006 ONF851979:ONF852006 OXB851979:OXB852006 PGX851979:PGX852006 PQT851979:PQT852006 QAP851979:QAP852006 QKL851979:QKL852006 QUH851979:QUH852006 RED851979:RED852006 RNZ851979:RNZ852006 RXV851979:RXV852006 SHR851979:SHR852006 SRN851979:SRN852006 TBJ851979:TBJ852006 TLF851979:TLF852006 TVB851979:TVB852006 UEX851979:UEX852006 UOT851979:UOT852006 UYP851979:UYP852006 VIL851979:VIL852006 VSH851979:VSH852006 WCD851979:WCD852006 WLZ851979:WLZ852006 WVV851979:WVV852006 N917515:N917542 JJ917515:JJ917542 TF917515:TF917542 ADB917515:ADB917542 AMX917515:AMX917542 AWT917515:AWT917542 BGP917515:BGP917542 BQL917515:BQL917542 CAH917515:CAH917542 CKD917515:CKD917542 CTZ917515:CTZ917542 DDV917515:DDV917542 DNR917515:DNR917542 DXN917515:DXN917542 EHJ917515:EHJ917542 ERF917515:ERF917542 FBB917515:FBB917542 FKX917515:FKX917542 FUT917515:FUT917542 GEP917515:GEP917542 GOL917515:GOL917542 GYH917515:GYH917542 HID917515:HID917542 HRZ917515:HRZ917542 IBV917515:IBV917542 ILR917515:ILR917542 IVN917515:IVN917542 JFJ917515:JFJ917542 JPF917515:JPF917542 JZB917515:JZB917542 KIX917515:KIX917542 KST917515:KST917542 LCP917515:LCP917542 LML917515:LML917542 LWH917515:LWH917542 MGD917515:MGD917542 MPZ917515:MPZ917542 MZV917515:MZV917542 NJR917515:NJR917542 NTN917515:NTN917542 ODJ917515:ODJ917542 ONF917515:ONF917542 OXB917515:OXB917542 PGX917515:PGX917542 PQT917515:PQT917542 QAP917515:QAP917542 QKL917515:QKL917542 QUH917515:QUH917542 RED917515:RED917542 RNZ917515:RNZ917542 RXV917515:RXV917542 SHR917515:SHR917542 SRN917515:SRN917542 TBJ917515:TBJ917542 TLF917515:TLF917542 TVB917515:TVB917542 UEX917515:UEX917542 UOT917515:UOT917542 UYP917515:UYP917542 VIL917515:VIL917542 VSH917515:VSH917542 WCD917515:WCD917542 WLZ917515:WLZ917542 WVV917515:WVV917542 N983051:N983078 JJ983051:JJ983078 TF983051:TF983078 ADB983051:ADB983078 AMX983051:AMX983078 AWT983051:AWT983078 BGP983051:BGP983078 BQL983051:BQL983078 CAH983051:CAH983078 CKD983051:CKD983078 CTZ983051:CTZ983078 DDV983051:DDV983078 DNR983051:DNR983078 DXN983051:DXN983078 EHJ983051:EHJ983078 ERF983051:ERF983078 FBB983051:FBB983078 FKX983051:FKX983078 FUT983051:FUT983078 GEP983051:GEP983078 GOL983051:GOL983078 GYH983051:GYH983078 HID983051:HID983078 HRZ983051:HRZ983078 IBV983051:IBV983078 ILR983051:ILR983078 IVN983051:IVN983078 JFJ983051:JFJ983078 JPF983051:JPF983078 JZB983051:JZB983078 KIX983051:KIX983078 KST983051:KST983078 LCP983051:LCP983078 LML983051:LML983078 LWH983051:LWH983078 MGD983051:MGD983078 MPZ983051:MPZ983078 MZV983051:MZV983078 NJR983051:NJR983078 NTN983051:NTN983078 ODJ983051:ODJ983078 ONF983051:ONF983078 OXB983051:OXB983078 PGX983051:PGX983078 PQT983051:PQT983078 QAP983051:QAP983078 QKL983051:QKL983078 QUH983051:QUH983078 RED983051:RED983078 RNZ983051:RNZ983078 RXV983051:RXV983078 SHR983051:SHR983078 SRN983051:SRN983078 TBJ983051:TBJ983078 TLF983051:TLF983078 TVB983051:TVB983078 UEX983051:UEX983078 UOT983051:UOT983078 UYP983051:UYP983078 VIL983051:VIL983078 VSH983051:VSH983078 WCD983051:WCD983078 WLZ983051:WLZ983078 WVV983051:WVV983078" xr:uid="{71CB71A8-68CA-4C8E-AB22-478CB3896D47}">
      <formula1>$X$1:$X$3</formula1>
    </dataValidation>
    <dataValidation type="list" allowBlank="1" showInputMessage="1" showErrorMessage="1" sqref="JN11:JN40 R11:R40 TJ11:TJ40 ADF11:ADF40 ANB11:ANB40 AWX11:AWX40 BGT11:BGT40 BQP11:BQP40 CAL11:CAL40 CKH11:CKH40 CUD11:CUD40 DDZ11:DDZ40 DNV11:DNV40 DXR11:DXR40 EHN11:EHN40 ERJ11:ERJ40 FBF11:FBF40 FLB11:FLB40 FUX11:FUX40 GET11:GET40 GOP11:GOP40 GYL11:GYL40 HIH11:HIH40 HSD11:HSD40 IBZ11:IBZ40 ILV11:ILV40 IVR11:IVR40 JFN11:JFN40 JPJ11:JPJ40 JZF11:JZF40 KJB11:KJB40 KSX11:KSX40 LCT11:LCT40 LMP11:LMP40 LWL11:LWL40 MGH11:MGH40 MQD11:MQD40 MZZ11:MZZ40 NJV11:NJV40 NTR11:NTR40 ODN11:ODN40 ONJ11:ONJ40 OXF11:OXF40 PHB11:PHB40 PQX11:PQX40 QAT11:QAT40 QKP11:QKP40 QUL11:QUL40 REH11:REH40 ROD11:ROD40 RXZ11:RXZ40 SHV11:SHV40 SRR11:SRR40 TBN11:TBN40 TLJ11:TLJ40 TVF11:TVF40 UFB11:UFB40 UOX11:UOX40 UYT11:UYT40 VIP11:VIP40 VSL11:VSL40 WCH11:WCH40 WMD11:WMD40 WVZ11:WVZ40 R65547:R65576 JN65547:JN65576 TJ65547:TJ65576 ADF65547:ADF65576 ANB65547:ANB65576 AWX65547:AWX65576 BGT65547:BGT65576 BQP65547:BQP65576 CAL65547:CAL65576 CKH65547:CKH65576 CUD65547:CUD65576 DDZ65547:DDZ65576 DNV65547:DNV65576 DXR65547:DXR65576 EHN65547:EHN65576 ERJ65547:ERJ65576 FBF65547:FBF65576 FLB65547:FLB65576 FUX65547:FUX65576 GET65547:GET65576 GOP65547:GOP65576 GYL65547:GYL65576 HIH65547:HIH65576 HSD65547:HSD65576 IBZ65547:IBZ65576 ILV65547:ILV65576 IVR65547:IVR65576 JFN65547:JFN65576 JPJ65547:JPJ65576 JZF65547:JZF65576 KJB65547:KJB65576 KSX65547:KSX65576 LCT65547:LCT65576 LMP65547:LMP65576 LWL65547:LWL65576 MGH65547:MGH65576 MQD65547:MQD65576 MZZ65547:MZZ65576 NJV65547:NJV65576 NTR65547:NTR65576 ODN65547:ODN65576 ONJ65547:ONJ65576 OXF65547:OXF65576 PHB65547:PHB65576 PQX65547:PQX65576 QAT65547:QAT65576 QKP65547:QKP65576 QUL65547:QUL65576 REH65547:REH65576 ROD65547:ROD65576 RXZ65547:RXZ65576 SHV65547:SHV65576 SRR65547:SRR65576 TBN65547:TBN65576 TLJ65547:TLJ65576 TVF65547:TVF65576 UFB65547:UFB65576 UOX65547:UOX65576 UYT65547:UYT65576 VIP65547:VIP65576 VSL65547:VSL65576 WCH65547:WCH65576 WMD65547:WMD65576 WVZ65547:WVZ65576 R131083:R131112 JN131083:JN131112 TJ131083:TJ131112 ADF131083:ADF131112 ANB131083:ANB131112 AWX131083:AWX131112 BGT131083:BGT131112 BQP131083:BQP131112 CAL131083:CAL131112 CKH131083:CKH131112 CUD131083:CUD131112 DDZ131083:DDZ131112 DNV131083:DNV131112 DXR131083:DXR131112 EHN131083:EHN131112 ERJ131083:ERJ131112 FBF131083:FBF131112 FLB131083:FLB131112 FUX131083:FUX131112 GET131083:GET131112 GOP131083:GOP131112 GYL131083:GYL131112 HIH131083:HIH131112 HSD131083:HSD131112 IBZ131083:IBZ131112 ILV131083:ILV131112 IVR131083:IVR131112 JFN131083:JFN131112 JPJ131083:JPJ131112 JZF131083:JZF131112 KJB131083:KJB131112 KSX131083:KSX131112 LCT131083:LCT131112 LMP131083:LMP131112 LWL131083:LWL131112 MGH131083:MGH131112 MQD131083:MQD131112 MZZ131083:MZZ131112 NJV131083:NJV131112 NTR131083:NTR131112 ODN131083:ODN131112 ONJ131083:ONJ131112 OXF131083:OXF131112 PHB131083:PHB131112 PQX131083:PQX131112 QAT131083:QAT131112 QKP131083:QKP131112 QUL131083:QUL131112 REH131083:REH131112 ROD131083:ROD131112 RXZ131083:RXZ131112 SHV131083:SHV131112 SRR131083:SRR131112 TBN131083:TBN131112 TLJ131083:TLJ131112 TVF131083:TVF131112 UFB131083:UFB131112 UOX131083:UOX131112 UYT131083:UYT131112 VIP131083:VIP131112 VSL131083:VSL131112 WCH131083:WCH131112 WMD131083:WMD131112 WVZ131083:WVZ131112 R196619:R196648 JN196619:JN196648 TJ196619:TJ196648 ADF196619:ADF196648 ANB196619:ANB196648 AWX196619:AWX196648 BGT196619:BGT196648 BQP196619:BQP196648 CAL196619:CAL196648 CKH196619:CKH196648 CUD196619:CUD196648 DDZ196619:DDZ196648 DNV196619:DNV196648 DXR196619:DXR196648 EHN196619:EHN196648 ERJ196619:ERJ196648 FBF196619:FBF196648 FLB196619:FLB196648 FUX196619:FUX196648 GET196619:GET196648 GOP196619:GOP196648 GYL196619:GYL196648 HIH196619:HIH196648 HSD196619:HSD196648 IBZ196619:IBZ196648 ILV196619:ILV196648 IVR196619:IVR196648 JFN196619:JFN196648 JPJ196619:JPJ196648 JZF196619:JZF196648 KJB196619:KJB196648 KSX196619:KSX196648 LCT196619:LCT196648 LMP196619:LMP196648 LWL196619:LWL196648 MGH196619:MGH196648 MQD196619:MQD196648 MZZ196619:MZZ196648 NJV196619:NJV196648 NTR196619:NTR196648 ODN196619:ODN196648 ONJ196619:ONJ196648 OXF196619:OXF196648 PHB196619:PHB196648 PQX196619:PQX196648 QAT196619:QAT196648 QKP196619:QKP196648 QUL196619:QUL196648 REH196619:REH196648 ROD196619:ROD196648 RXZ196619:RXZ196648 SHV196619:SHV196648 SRR196619:SRR196648 TBN196619:TBN196648 TLJ196619:TLJ196648 TVF196619:TVF196648 UFB196619:UFB196648 UOX196619:UOX196648 UYT196619:UYT196648 VIP196619:VIP196648 VSL196619:VSL196648 WCH196619:WCH196648 WMD196619:WMD196648 WVZ196619:WVZ196648 R262155:R262184 JN262155:JN262184 TJ262155:TJ262184 ADF262155:ADF262184 ANB262155:ANB262184 AWX262155:AWX262184 BGT262155:BGT262184 BQP262155:BQP262184 CAL262155:CAL262184 CKH262155:CKH262184 CUD262155:CUD262184 DDZ262155:DDZ262184 DNV262155:DNV262184 DXR262155:DXR262184 EHN262155:EHN262184 ERJ262155:ERJ262184 FBF262155:FBF262184 FLB262155:FLB262184 FUX262155:FUX262184 GET262155:GET262184 GOP262155:GOP262184 GYL262155:GYL262184 HIH262155:HIH262184 HSD262155:HSD262184 IBZ262155:IBZ262184 ILV262155:ILV262184 IVR262155:IVR262184 JFN262155:JFN262184 JPJ262155:JPJ262184 JZF262155:JZF262184 KJB262155:KJB262184 KSX262155:KSX262184 LCT262155:LCT262184 LMP262155:LMP262184 LWL262155:LWL262184 MGH262155:MGH262184 MQD262155:MQD262184 MZZ262155:MZZ262184 NJV262155:NJV262184 NTR262155:NTR262184 ODN262155:ODN262184 ONJ262155:ONJ262184 OXF262155:OXF262184 PHB262155:PHB262184 PQX262155:PQX262184 QAT262155:QAT262184 QKP262155:QKP262184 QUL262155:QUL262184 REH262155:REH262184 ROD262155:ROD262184 RXZ262155:RXZ262184 SHV262155:SHV262184 SRR262155:SRR262184 TBN262155:TBN262184 TLJ262155:TLJ262184 TVF262155:TVF262184 UFB262155:UFB262184 UOX262155:UOX262184 UYT262155:UYT262184 VIP262155:VIP262184 VSL262155:VSL262184 WCH262155:WCH262184 WMD262155:WMD262184 WVZ262155:WVZ262184 R327691:R327720 JN327691:JN327720 TJ327691:TJ327720 ADF327691:ADF327720 ANB327691:ANB327720 AWX327691:AWX327720 BGT327691:BGT327720 BQP327691:BQP327720 CAL327691:CAL327720 CKH327691:CKH327720 CUD327691:CUD327720 DDZ327691:DDZ327720 DNV327691:DNV327720 DXR327691:DXR327720 EHN327691:EHN327720 ERJ327691:ERJ327720 FBF327691:FBF327720 FLB327691:FLB327720 FUX327691:FUX327720 GET327691:GET327720 GOP327691:GOP327720 GYL327691:GYL327720 HIH327691:HIH327720 HSD327691:HSD327720 IBZ327691:IBZ327720 ILV327691:ILV327720 IVR327691:IVR327720 JFN327691:JFN327720 JPJ327691:JPJ327720 JZF327691:JZF327720 KJB327691:KJB327720 KSX327691:KSX327720 LCT327691:LCT327720 LMP327691:LMP327720 LWL327691:LWL327720 MGH327691:MGH327720 MQD327691:MQD327720 MZZ327691:MZZ327720 NJV327691:NJV327720 NTR327691:NTR327720 ODN327691:ODN327720 ONJ327691:ONJ327720 OXF327691:OXF327720 PHB327691:PHB327720 PQX327691:PQX327720 QAT327691:QAT327720 QKP327691:QKP327720 QUL327691:QUL327720 REH327691:REH327720 ROD327691:ROD327720 RXZ327691:RXZ327720 SHV327691:SHV327720 SRR327691:SRR327720 TBN327691:TBN327720 TLJ327691:TLJ327720 TVF327691:TVF327720 UFB327691:UFB327720 UOX327691:UOX327720 UYT327691:UYT327720 VIP327691:VIP327720 VSL327691:VSL327720 WCH327691:WCH327720 WMD327691:WMD327720 WVZ327691:WVZ327720 R393227:R393256 JN393227:JN393256 TJ393227:TJ393256 ADF393227:ADF393256 ANB393227:ANB393256 AWX393227:AWX393256 BGT393227:BGT393256 BQP393227:BQP393256 CAL393227:CAL393256 CKH393227:CKH393256 CUD393227:CUD393256 DDZ393227:DDZ393256 DNV393227:DNV393256 DXR393227:DXR393256 EHN393227:EHN393256 ERJ393227:ERJ393256 FBF393227:FBF393256 FLB393227:FLB393256 FUX393227:FUX393256 GET393227:GET393256 GOP393227:GOP393256 GYL393227:GYL393256 HIH393227:HIH393256 HSD393227:HSD393256 IBZ393227:IBZ393256 ILV393227:ILV393256 IVR393227:IVR393256 JFN393227:JFN393256 JPJ393227:JPJ393256 JZF393227:JZF393256 KJB393227:KJB393256 KSX393227:KSX393256 LCT393227:LCT393256 LMP393227:LMP393256 LWL393227:LWL393256 MGH393227:MGH393256 MQD393227:MQD393256 MZZ393227:MZZ393256 NJV393227:NJV393256 NTR393227:NTR393256 ODN393227:ODN393256 ONJ393227:ONJ393256 OXF393227:OXF393256 PHB393227:PHB393256 PQX393227:PQX393256 QAT393227:QAT393256 QKP393227:QKP393256 QUL393227:QUL393256 REH393227:REH393256 ROD393227:ROD393256 RXZ393227:RXZ393256 SHV393227:SHV393256 SRR393227:SRR393256 TBN393227:TBN393256 TLJ393227:TLJ393256 TVF393227:TVF393256 UFB393227:UFB393256 UOX393227:UOX393256 UYT393227:UYT393256 VIP393227:VIP393256 VSL393227:VSL393256 WCH393227:WCH393256 WMD393227:WMD393256 WVZ393227:WVZ393256 R458763:R458792 JN458763:JN458792 TJ458763:TJ458792 ADF458763:ADF458792 ANB458763:ANB458792 AWX458763:AWX458792 BGT458763:BGT458792 BQP458763:BQP458792 CAL458763:CAL458792 CKH458763:CKH458792 CUD458763:CUD458792 DDZ458763:DDZ458792 DNV458763:DNV458792 DXR458763:DXR458792 EHN458763:EHN458792 ERJ458763:ERJ458792 FBF458763:FBF458792 FLB458763:FLB458792 FUX458763:FUX458792 GET458763:GET458792 GOP458763:GOP458792 GYL458763:GYL458792 HIH458763:HIH458792 HSD458763:HSD458792 IBZ458763:IBZ458792 ILV458763:ILV458792 IVR458763:IVR458792 JFN458763:JFN458792 JPJ458763:JPJ458792 JZF458763:JZF458792 KJB458763:KJB458792 KSX458763:KSX458792 LCT458763:LCT458792 LMP458763:LMP458792 LWL458763:LWL458792 MGH458763:MGH458792 MQD458763:MQD458792 MZZ458763:MZZ458792 NJV458763:NJV458792 NTR458763:NTR458792 ODN458763:ODN458792 ONJ458763:ONJ458792 OXF458763:OXF458792 PHB458763:PHB458792 PQX458763:PQX458792 QAT458763:QAT458792 QKP458763:QKP458792 QUL458763:QUL458792 REH458763:REH458792 ROD458763:ROD458792 RXZ458763:RXZ458792 SHV458763:SHV458792 SRR458763:SRR458792 TBN458763:TBN458792 TLJ458763:TLJ458792 TVF458763:TVF458792 UFB458763:UFB458792 UOX458763:UOX458792 UYT458763:UYT458792 VIP458763:VIP458792 VSL458763:VSL458792 WCH458763:WCH458792 WMD458763:WMD458792 WVZ458763:WVZ458792 R524299:R524328 JN524299:JN524328 TJ524299:TJ524328 ADF524299:ADF524328 ANB524299:ANB524328 AWX524299:AWX524328 BGT524299:BGT524328 BQP524299:BQP524328 CAL524299:CAL524328 CKH524299:CKH524328 CUD524299:CUD524328 DDZ524299:DDZ524328 DNV524299:DNV524328 DXR524299:DXR524328 EHN524299:EHN524328 ERJ524299:ERJ524328 FBF524299:FBF524328 FLB524299:FLB524328 FUX524299:FUX524328 GET524299:GET524328 GOP524299:GOP524328 GYL524299:GYL524328 HIH524299:HIH524328 HSD524299:HSD524328 IBZ524299:IBZ524328 ILV524299:ILV524328 IVR524299:IVR524328 JFN524299:JFN524328 JPJ524299:JPJ524328 JZF524299:JZF524328 KJB524299:KJB524328 KSX524299:KSX524328 LCT524299:LCT524328 LMP524299:LMP524328 LWL524299:LWL524328 MGH524299:MGH524328 MQD524299:MQD524328 MZZ524299:MZZ524328 NJV524299:NJV524328 NTR524299:NTR524328 ODN524299:ODN524328 ONJ524299:ONJ524328 OXF524299:OXF524328 PHB524299:PHB524328 PQX524299:PQX524328 QAT524299:QAT524328 QKP524299:QKP524328 QUL524299:QUL524328 REH524299:REH524328 ROD524299:ROD524328 RXZ524299:RXZ524328 SHV524299:SHV524328 SRR524299:SRR524328 TBN524299:TBN524328 TLJ524299:TLJ524328 TVF524299:TVF524328 UFB524299:UFB524328 UOX524299:UOX524328 UYT524299:UYT524328 VIP524299:VIP524328 VSL524299:VSL524328 WCH524299:WCH524328 WMD524299:WMD524328 WVZ524299:WVZ524328 R589835:R589864 JN589835:JN589864 TJ589835:TJ589864 ADF589835:ADF589864 ANB589835:ANB589864 AWX589835:AWX589864 BGT589835:BGT589864 BQP589835:BQP589864 CAL589835:CAL589864 CKH589835:CKH589864 CUD589835:CUD589864 DDZ589835:DDZ589864 DNV589835:DNV589864 DXR589835:DXR589864 EHN589835:EHN589864 ERJ589835:ERJ589864 FBF589835:FBF589864 FLB589835:FLB589864 FUX589835:FUX589864 GET589835:GET589864 GOP589835:GOP589864 GYL589835:GYL589864 HIH589835:HIH589864 HSD589835:HSD589864 IBZ589835:IBZ589864 ILV589835:ILV589864 IVR589835:IVR589864 JFN589835:JFN589864 JPJ589835:JPJ589864 JZF589835:JZF589864 KJB589835:KJB589864 KSX589835:KSX589864 LCT589835:LCT589864 LMP589835:LMP589864 LWL589835:LWL589864 MGH589835:MGH589864 MQD589835:MQD589864 MZZ589835:MZZ589864 NJV589835:NJV589864 NTR589835:NTR589864 ODN589835:ODN589864 ONJ589835:ONJ589864 OXF589835:OXF589864 PHB589835:PHB589864 PQX589835:PQX589864 QAT589835:QAT589864 QKP589835:QKP589864 QUL589835:QUL589864 REH589835:REH589864 ROD589835:ROD589864 RXZ589835:RXZ589864 SHV589835:SHV589864 SRR589835:SRR589864 TBN589835:TBN589864 TLJ589835:TLJ589864 TVF589835:TVF589864 UFB589835:UFB589864 UOX589835:UOX589864 UYT589835:UYT589864 VIP589835:VIP589864 VSL589835:VSL589864 WCH589835:WCH589864 WMD589835:WMD589864 WVZ589835:WVZ589864 R655371:R655400 JN655371:JN655400 TJ655371:TJ655400 ADF655371:ADF655400 ANB655371:ANB655400 AWX655371:AWX655400 BGT655371:BGT655400 BQP655371:BQP655400 CAL655371:CAL655400 CKH655371:CKH655400 CUD655371:CUD655400 DDZ655371:DDZ655400 DNV655371:DNV655400 DXR655371:DXR655400 EHN655371:EHN655400 ERJ655371:ERJ655400 FBF655371:FBF655400 FLB655371:FLB655400 FUX655371:FUX655400 GET655371:GET655400 GOP655371:GOP655400 GYL655371:GYL655400 HIH655371:HIH655400 HSD655371:HSD655400 IBZ655371:IBZ655400 ILV655371:ILV655400 IVR655371:IVR655400 JFN655371:JFN655400 JPJ655371:JPJ655400 JZF655371:JZF655400 KJB655371:KJB655400 KSX655371:KSX655400 LCT655371:LCT655400 LMP655371:LMP655400 LWL655371:LWL655400 MGH655371:MGH655400 MQD655371:MQD655400 MZZ655371:MZZ655400 NJV655371:NJV655400 NTR655371:NTR655400 ODN655371:ODN655400 ONJ655371:ONJ655400 OXF655371:OXF655400 PHB655371:PHB655400 PQX655371:PQX655400 QAT655371:QAT655400 QKP655371:QKP655400 QUL655371:QUL655400 REH655371:REH655400 ROD655371:ROD655400 RXZ655371:RXZ655400 SHV655371:SHV655400 SRR655371:SRR655400 TBN655371:TBN655400 TLJ655371:TLJ655400 TVF655371:TVF655400 UFB655371:UFB655400 UOX655371:UOX655400 UYT655371:UYT655400 VIP655371:VIP655400 VSL655371:VSL655400 WCH655371:WCH655400 WMD655371:WMD655400 WVZ655371:WVZ655400 R720907:R720936 JN720907:JN720936 TJ720907:TJ720936 ADF720907:ADF720936 ANB720907:ANB720936 AWX720907:AWX720936 BGT720907:BGT720936 BQP720907:BQP720936 CAL720907:CAL720936 CKH720907:CKH720936 CUD720907:CUD720936 DDZ720907:DDZ720936 DNV720907:DNV720936 DXR720907:DXR720936 EHN720907:EHN720936 ERJ720907:ERJ720936 FBF720907:FBF720936 FLB720907:FLB720936 FUX720907:FUX720936 GET720907:GET720936 GOP720907:GOP720936 GYL720907:GYL720936 HIH720907:HIH720936 HSD720907:HSD720936 IBZ720907:IBZ720936 ILV720907:ILV720936 IVR720907:IVR720936 JFN720907:JFN720936 JPJ720907:JPJ720936 JZF720907:JZF720936 KJB720907:KJB720936 KSX720907:KSX720936 LCT720907:LCT720936 LMP720907:LMP720936 LWL720907:LWL720936 MGH720907:MGH720936 MQD720907:MQD720936 MZZ720907:MZZ720936 NJV720907:NJV720936 NTR720907:NTR720936 ODN720907:ODN720936 ONJ720907:ONJ720936 OXF720907:OXF720936 PHB720907:PHB720936 PQX720907:PQX720936 QAT720907:QAT720936 QKP720907:QKP720936 QUL720907:QUL720936 REH720907:REH720936 ROD720907:ROD720936 RXZ720907:RXZ720936 SHV720907:SHV720936 SRR720907:SRR720936 TBN720907:TBN720936 TLJ720907:TLJ720936 TVF720907:TVF720936 UFB720907:UFB720936 UOX720907:UOX720936 UYT720907:UYT720936 VIP720907:VIP720936 VSL720907:VSL720936 WCH720907:WCH720936 WMD720907:WMD720936 WVZ720907:WVZ720936 R786443:R786472 JN786443:JN786472 TJ786443:TJ786472 ADF786443:ADF786472 ANB786443:ANB786472 AWX786443:AWX786472 BGT786443:BGT786472 BQP786443:BQP786472 CAL786443:CAL786472 CKH786443:CKH786472 CUD786443:CUD786472 DDZ786443:DDZ786472 DNV786443:DNV786472 DXR786443:DXR786472 EHN786443:EHN786472 ERJ786443:ERJ786472 FBF786443:FBF786472 FLB786443:FLB786472 FUX786443:FUX786472 GET786443:GET786472 GOP786443:GOP786472 GYL786443:GYL786472 HIH786443:HIH786472 HSD786443:HSD786472 IBZ786443:IBZ786472 ILV786443:ILV786472 IVR786443:IVR786472 JFN786443:JFN786472 JPJ786443:JPJ786472 JZF786443:JZF786472 KJB786443:KJB786472 KSX786443:KSX786472 LCT786443:LCT786472 LMP786443:LMP786472 LWL786443:LWL786472 MGH786443:MGH786472 MQD786443:MQD786472 MZZ786443:MZZ786472 NJV786443:NJV786472 NTR786443:NTR786472 ODN786443:ODN786472 ONJ786443:ONJ786472 OXF786443:OXF786472 PHB786443:PHB786472 PQX786443:PQX786472 QAT786443:QAT786472 QKP786443:QKP786472 QUL786443:QUL786472 REH786443:REH786472 ROD786443:ROD786472 RXZ786443:RXZ786472 SHV786443:SHV786472 SRR786443:SRR786472 TBN786443:TBN786472 TLJ786443:TLJ786472 TVF786443:TVF786472 UFB786443:UFB786472 UOX786443:UOX786472 UYT786443:UYT786472 VIP786443:VIP786472 VSL786443:VSL786472 WCH786443:WCH786472 WMD786443:WMD786472 WVZ786443:WVZ786472 R851979:R852008 JN851979:JN852008 TJ851979:TJ852008 ADF851979:ADF852008 ANB851979:ANB852008 AWX851979:AWX852008 BGT851979:BGT852008 BQP851979:BQP852008 CAL851979:CAL852008 CKH851979:CKH852008 CUD851979:CUD852008 DDZ851979:DDZ852008 DNV851979:DNV852008 DXR851979:DXR852008 EHN851979:EHN852008 ERJ851979:ERJ852008 FBF851979:FBF852008 FLB851979:FLB852008 FUX851979:FUX852008 GET851979:GET852008 GOP851979:GOP852008 GYL851979:GYL852008 HIH851979:HIH852008 HSD851979:HSD852008 IBZ851979:IBZ852008 ILV851979:ILV852008 IVR851979:IVR852008 JFN851979:JFN852008 JPJ851979:JPJ852008 JZF851979:JZF852008 KJB851979:KJB852008 KSX851979:KSX852008 LCT851979:LCT852008 LMP851979:LMP852008 LWL851979:LWL852008 MGH851979:MGH852008 MQD851979:MQD852008 MZZ851979:MZZ852008 NJV851979:NJV852008 NTR851979:NTR852008 ODN851979:ODN852008 ONJ851979:ONJ852008 OXF851979:OXF852008 PHB851979:PHB852008 PQX851979:PQX852008 QAT851979:QAT852008 QKP851979:QKP852008 QUL851979:QUL852008 REH851979:REH852008 ROD851979:ROD852008 RXZ851979:RXZ852008 SHV851979:SHV852008 SRR851979:SRR852008 TBN851979:TBN852008 TLJ851979:TLJ852008 TVF851979:TVF852008 UFB851979:UFB852008 UOX851979:UOX852008 UYT851979:UYT852008 VIP851979:VIP852008 VSL851979:VSL852008 WCH851979:WCH852008 WMD851979:WMD852008 WVZ851979:WVZ852008 R917515:R917544 JN917515:JN917544 TJ917515:TJ917544 ADF917515:ADF917544 ANB917515:ANB917544 AWX917515:AWX917544 BGT917515:BGT917544 BQP917515:BQP917544 CAL917515:CAL917544 CKH917515:CKH917544 CUD917515:CUD917544 DDZ917515:DDZ917544 DNV917515:DNV917544 DXR917515:DXR917544 EHN917515:EHN917544 ERJ917515:ERJ917544 FBF917515:FBF917544 FLB917515:FLB917544 FUX917515:FUX917544 GET917515:GET917544 GOP917515:GOP917544 GYL917515:GYL917544 HIH917515:HIH917544 HSD917515:HSD917544 IBZ917515:IBZ917544 ILV917515:ILV917544 IVR917515:IVR917544 JFN917515:JFN917544 JPJ917515:JPJ917544 JZF917515:JZF917544 KJB917515:KJB917544 KSX917515:KSX917544 LCT917515:LCT917544 LMP917515:LMP917544 LWL917515:LWL917544 MGH917515:MGH917544 MQD917515:MQD917544 MZZ917515:MZZ917544 NJV917515:NJV917544 NTR917515:NTR917544 ODN917515:ODN917544 ONJ917515:ONJ917544 OXF917515:OXF917544 PHB917515:PHB917544 PQX917515:PQX917544 QAT917515:QAT917544 QKP917515:QKP917544 QUL917515:QUL917544 REH917515:REH917544 ROD917515:ROD917544 RXZ917515:RXZ917544 SHV917515:SHV917544 SRR917515:SRR917544 TBN917515:TBN917544 TLJ917515:TLJ917544 TVF917515:TVF917544 UFB917515:UFB917544 UOX917515:UOX917544 UYT917515:UYT917544 VIP917515:VIP917544 VSL917515:VSL917544 WCH917515:WCH917544 WMD917515:WMD917544 WVZ917515:WVZ917544 R983051:R983080 JN983051:JN983080 TJ983051:TJ983080 ADF983051:ADF983080 ANB983051:ANB983080 AWX983051:AWX983080 BGT983051:BGT983080 BQP983051:BQP983080 CAL983051:CAL983080 CKH983051:CKH983080 CUD983051:CUD983080 DDZ983051:DDZ983080 DNV983051:DNV983080 DXR983051:DXR983080 EHN983051:EHN983080 ERJ983051:ERJ983080 FBF983051:FBF983080 FLB983051:FLB983080 FUX983051:FUX983080 GET983051:GET983080 GOP983051:GOP983080 GYL983051:GYL983080 HIH983051:HIH983080 HSD983051:HSD983080 IBZ983051:IBZ983080 ILV983051:ILV983080 IVR983051:IVR983080 JFN983051:JFN983080 JPJ983051:JPJ983080 JZF983051:JZF983080 KJB983051:KJB983080 KSX983051:KSX983080 LCT983051:LCT983080 LMP983051:LMP983080 LWL983051:LWL983080 MGH983051:MGH983080 MQD983051:MQD983080 MZZ983051:MZZ983080 NJV983051:NJV983080 NTR983051:NTR983080 ODN983051:ODN983080 ONJ983051:ONJ983080 OXF983051:OXF983080 PHB983051:PHB983080 PQX983051:PQX983080 QAT983051:QAT983080 QKP983051:QKP983080 QUL983051:QUL983080 REH983051:REH983080 ROD983051:ROD983080 RXZ983051:RXZ983080 SHV983051:SHV983080 SRR983051:SRR983080 TBN983051:TBN983080 TLJ983051:TLJ983080 TVF983051:TVF983080 UFB983051:UFB983080 UOX983051:UOX983080 UYT983051:UYT983080 VIP983051:VIP983080 VSL983051:VSL983080 WCH983051:WCH983080 WMD983051:WMD983080 WVZ983051:WVZ983080" xr:uid="{A8FBAEF6-D07B-4B41-9FD8-24C4903B4C0A}">
      <formula1>$X$10:$X$10</formula1>
    </dataValidation>
    <dataValidation type="decimal" allowBlank="1" showInputMessage="1" showErrorMessage="1" sqref="L12:M18" xr:uid="{6D808ACC-7447-4FF3-A33F-094E728EA81F}">
      <formula1>-180</formula1>
      <formula2>180</formula2>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sheetPr>
    <tabColor rgb="FF92D050"/>
  </sheetPr>
  <dimension ref="A1:B43"/>
  <sheetViews>
    <sheetView view="pageBreakPreview" zoomScaleNormal="100" zoomScaleSheetLayoutView="100" workbookViewId="0"/>
  </sheetViews>
  <sheetFormatPr defaultColWidth="9" defaultRowHeight="13"/>
  <cols>
    <col min="1" max="1" width="40.453125" style="88" customWidth="1"/>
    <col min="2" max="2" width="46.453125" style="88" customWidth="1"/>
    <col min="3" max="256" width="9" style="79"/>
    <col min="257" max="257" width="40.453125" style="79" customWidth="1"/>
    <col min="258" max="258" width="46.453125" style="79" customWidth="1"/>
    <col min="259" max="512" width="9" style="79"/>
    <col min="513" max="513" width="40.453125" style="79" customWidth="1"/>
    <col min="514" max="514" width="46.453125" style="79" customWidth="1"/>
    <col min="515" max="768" width="9" style="79"/>
    <col min="769" max="769" width="40.453125" style="79" customWidth="1"/>
    <col min="770" max="770" width="46.453125" style="79" customWidth="1"/>
    <col min="771" max="1024" width="9" style="79"/>
    <col min="1025" max="1025" width="40.453125" style="79" customWidth="1"/>
    <col min="1026" max="1026" width="46.453125" style="79" customWidth="1"/>
    <col min="1027" max="1280" width="9" style="79"/>
    <col min="1281" max="1281" width="40.453125" style="79" customWidth="1"/>
    <col min="1282" max="1282" width="46.453125" style="79" customWidth="1"/>
    <col min="1283" max="1536" width="9" style="79"/>
    <col min="1537" max="1537" width="40.453125" style="79" customWidth="1"/>
    <col min="1538" max="1538" width="46.453125" style="79" customWidth="1"/>
    <col min="1539" max="1792" width="9" style="79"/>
    <col min="1793" max="1793" width="40.453125" style="79" customWidth="1"/>
    <col min="1794" max="1794" width="46.453125" style="79" customWidth="1"/>
    <col min="1795" max="2048" width="9" style="79"/>
    <col min="2049" max="2049" width="40.453125" style="79" customWidth="1"/>
    <col min="2050" max="2050" width="46.453125" style="79" customWidth="1"/>
    <col min="2051" max="2304" width="9" style="79"/>
    <col min="2305" max="2305" width="40.453125" style="79" customWidth="1"/>
    <col min="2306" max="2306" width="46.453125" style="79" customWidth="1"/>
    <col min="2307" max="2560" width="9" style="79"/>
    <col min="2561" max="2561" width="40.453125" style="79" customWidth="1"/>
    <col min="2562" max="2562" width="46.453125" style="79" customWidth="1"/>
    <col min="2563" max="2816" width="9" style="79"/>
    <col min="2817" max="2817" width="40.453125" style="79" customWidth="1"/>
    <col min="2818" max="2818" width="46.453125" style="79" customWidth="1"/>
    <col min="2819" max="3072" width="9" style="79"/>
    <col min="3073" max="3073" width="40.453125" style="79" customWidth="1"/>
    <col min="3074" max="3074" width="46.453125" style="79" customWidth="1"/>
    <col min="3075" max="3328" width="9" style="79"/>
    <col min="3329" max="3329" width="40.453125" style="79" customWidth="1"/>
    <col min="3330" max="3330" width="46.453125" style="79" customWidth="1"/>
    <col min="3331" max="3584" width="9" style="79"/>
    <col min="3585" max="3585" width="40.453125" style="79" customWidth="1"/>
    <col min="3586" max="3586" width="46.453125" style="79" customWidth="1"/>
    <col min="3587" max="3840" width="9" style="79"/>
    <col min="3841" max="3841" width="40.453125" style="79" customWidth="1"/>
    <col min="3842" max="3842" width="46.453125" style="79" customWidth="1"/>
    <col min="3843" max="4096" width="9" style="79"/>
    <col min="4097" max="4097" width="40.453125" style="79" customWidth="1"/>
    <col min="4098" max="4098" width="46.453125" style="79" customWidth="1"/>
    <col min="4099" max="4352" width="9" style="79"/>
    <col min="4353" max="4353" width="40.453125" style="79" customWidth="1"/>
    <col min="4354" max="4354" width="46.453125" style="79" customWidth="1"/>
    <col min="4355" max="4608" width="9" style="79"/>
    <col min="4609" max="4609" width="40.453125" style="79" customWidth="1"/>
    <col min="4610" max="4610" width="46.453125" style="79" customWidth="1"/>
    <col min="4611" max="4864" width="9" style="79"/>
    <col min="4865" max="4865" width="40.453125" style="79" customWidth="1"/>
    <col min="4866" max="4866" width="46.453125" style="79" customWidth="1"/>
    <col min="4867" max="5120" width="9" style="79"/>
    <col min="5121" max="5121" width="40.453125" style="79" customWidth="1"/>
    <col min="5122" max="5122" width="46.453125" style="79" customWidth="1"/>
    <col min="5123" max="5376" width="9" style="79"/>
    <col min="5377" max="5377" width="40.453125" style="79" customWidth="1"/>
    <col min="5378" max="5378" width="46.453125" style="79" customWidth="1"/>
    <col min="5379" max="5632" width="9" style="79"/>
    <col min="5633" max="5633" width="40.453125" style="79" customWidth="1"/>
    <col min="5634" max="5634" width="46.453125" style="79" customWidth="1"/>
    <col min="5635" max="5888" width="9" style="79"/>
    <col min="5889" max="5889" width="40.453125" style="79" customWidth="1"/>
    <col min="5890" max="5890" width="46.453125" style="79" customWidth="1"/>
    <col min="5891" max="6144" width="9" style="79"/>
    <col min="6145" max="6145" width="40.453125" style="79" customWidth="1"/>
    <col min="6146" max="6146" width="46.453125" style="79" customWidth="1"/>
    <col min="6147" max="6400" width="9" style="79"/>
    <col min="6401" max="6401" width="40.453125" style="79" customWidth="1"/>
    <col min="6402" max="6402" width="46.453125" style="79" customWidth="1"/>
    <col min="6403" max="6656" width="9" style="79"/>
    <col min="6657" max="6657" width="40.453125" style="79" customWidth="1"/>
    <col min="6658" max="6658" width="46.453125" style="79" customWidth="1"/>
    <col min="6659" max="6912" width="9" style="79"/>
    <col min="6913" max="6913" width="40.453125" style="79" customWidth="1"/>
    <col min="6914" max="6914" width="46.453125" style="79" customWidth="1"/>
    <col min="6915" max="7168" width="9" style="79"/>
    <col min="7169" max="7169" width="40.453125" style="79" customWidth="1"/>
    <col min="7170" max="7170" width="46.453125" style="79" customWidth="1"/>
    <col min="7171" max="7424" width="9" style="79"/>
    <col min="7425" max="7425" width="40.453125" style="79" customWidth="1"/>
    <col min="7426" max="7426" width="46.453125" style="79" customWidth="1"/>
    <col min="7427" max="7680" width="9" style="79"/>
    <col min="7681" max="7681" width="40.453125" style="79" customWidth="1"/>
    <col min="7682" max="7682" width="46.453125" style="79" customWidth="1"/>
    <col min="7683" max="7936" width="9" style="79"/>
    <col min="7937" max="7937" width="40.453125" style="79" customWidth="1"/>
    <col min="7938" max="7938" width="46.453125" style="79" customWidth="1"/>
    <col min="7939" max="8192" width="9" style="79"/>
    <col min="8193" max="8193" width="40.453125" style="79" customWidth="1"/>
    <col min="8194" max="8194" width="46.453125" style="79" customWidth="1"/>
    <col min="8195" max="8448" width="9" style="79"/>
    <col min="8449" max="8449" width="40.453125" style="79" customWidth="1"/>
    <col min="8450" max="8450" width="46.453125" style="79" customWidth="1"/>
    <col min="8451" max="8704" width="9" style="79"/>
    <col min="8705" max="8705" width="40.453125" style="79" customWidth="1"/>
    <col min="8706" max="8706" width="46.453125" style="79" customWidth="1"/>
    <col min="8707" max="8960" width="9" style="79"/>
    <col min="8961" max="8961" width="40.453125" style="79" customWidth="1"/>
    <col min="8962" max="8962" width="46.453125" style="79" customWidth="1"/>
    <col min="8963" max="9216" width="9" style="79"/>
    <col min="9217" max="9217" width="40.453125" style="79" customWidth="1"/>
    <col min="9218" max="9218" width="46.453125" style="79" customWidth="1"/>
    <col min="9219" max="9472" width="9" style="79"/>
    <col min="9473" max="9473" width="40.453125" style="79" customWidth="1"/>
    <col min="9474" max="9474" width="46.453125" style="79" customWidth="1"/>
    <col min="9475" max="9728" width="9" style="79"/>
    <col min="9729" max="9729" width="40.453125" style="79" customWidth="1"/>
    <col min="9730" max="9730" width="46.453125" style="79" customWidth="1"/>
    <col min="9731" max="9984" width="9" style="79"/>
    <col min="9985" max="9985" width="40.453125" style="79" customWidth="1"/>
    <col min="9986" max="9986" width="46.453125" style="79" customWidth="1"/>
    <col min="9987" max="10240" width="9" style="79"/>
    <col min="10241" max="10241" width="40.453125" style="79" customWidth="1"/>
    <col min="10242" max="10242" width="46.453125" style="79" customWidth="1"/>
    <col min="10243" max="10496" width="9" style="79"/>
    <col min="10497" max="10497" width="40.453125" style="79" customWidth="1"/>
    <col min="10498" max="10498" width="46.453125" style="79" customWidth="1"/>
    <col min="10499" max="10752" width="9" style="79"/>
    <col min="10753" max="10753" width="40.453125" style="79" customWidth="1"/>
    <col min="10754" max="10754" width="46.453125" style="79" customWidth="1"/>
    <col min="10755" max="11008" width="9" style="79"/>
    <col min="11009" max="11009" width="40.453125" style="79" customWidth="1"/>
    <col min="11010" max="11010" width="46.453125" style="79" customWidth="1"/>
    <col min="11011" max="11264" width="9" style="79"/>
    <col min="11265" max="11265" width="40.453125" style="79" customWidth="1"/>
    <col min="11266" max="11266" width="46.453125" style="79" customWidth="1"/>
    <col min="11267" max="11520" width="9" style="79"/>
    <col min="11521" max="11521" width="40.453125" style="79" customWidth="1"/>
    <col min="11522" max="11522" width="46.453125" style="79" customWidth="1"/>
    <col min="11523" max="11776" width="9" style="79"/>
    <col min="11777" max="11777" width="40.453125" style="79" customWidth="1"/>
    <col min="11778" max="11778" width="46.453125" style="79" customWidth="1"/>
    <col min="11779" max="12032" width="9" style="79"/>
    <col min="12033" max="12033" width="40.453125" style="79" customWidth="1"/>
    <col min="12034" max="12034" width="46.453125" style="79" customWidth="1"/>
    <col min="12035" max="12288" width="9" style="79"/>
    <col min="12289" max="12289" width="40.453125" style="79" customWidth="1"/>
    <col min="12290" max="12290" width="46.453125" style="79" customWidth="1"/>
    <col min="12291" max="12544" width="9" style="79"/>
    <col min="12545" max="12545" width="40.453125" style="79" customWidth="1"/>
    <col min="12546" max="12546" width="46.453125" style="79" customWidth="1"/>
    <col min="12547" max="12800" width="9" style="79"/>
    <col min="12801" max="12801" width="40.453125" style="79" customWidth="1"/>
    <col min="12802" max="12802" width="46.453125" style="79" customWidth="1"/>
    <col min="12803" max="13056" width="9" style="79"/>
    <col min="13057" max="13057" width="40.453125" style="79" customWidth="1"/>
    <col min="13058" max="13058" width="46.453125" style="79" customWidth="1"/>
    <col min="13059" max="13312" width="9" style="79"/>
    <col min="13313" max="13313" width="40.453125" style="79" customWidth="1"/>
    <col min="13314" max="13314" width="46.453125" style="79" customWidth="1"/>
    <col min="13315" max="13568" width="9" style="79"/>
    <col min="13569" max="13569" width="40.453125" style="79" customWidth="1"/>
    <col min="13570" max="13570" width="46.453125" style="79" customWidth="1"/>
    <col min="13571" max="13824" width="9" style="79"/>
    <col min="13825" max="13825" width="40.453125" style="79" customWidth="1"/>
    <col min="13826" max="13826" width="46.453125" style="79" customWidth="1"/>
    <col min="13827" max="14080" width="9" style="79"/>
    <col min="14081" max="14081" width="40.453125" style="79" customWidth="1"/>
    <col min="14082" max="14082" width="46.453125" style="79" customWidth="1"/>
    <col min="14083" max="14336" width="9" style="79"/>
    <col min="14337" max="14337" width="40.453125" style="79" customWidth="1"/>
    <col min="14338" max="14338" width="46.453125" style="79" customWidth="1"/>
    <col min="14339" max="14592" width="9" style="79"/>
    <col min="14593" max="14593" width="40.453125" style="79" customWidth="1"/>
    <col min="14594" max="14594" width="46.453125" style="79" customWidth="1"/>
    <col min="14595" max="14848" width="9" style="79"/>
    <col min="14849" max="14849" width="40.453125" style="79" customWidth="1"/>
    <col min="14850" max="14850" width="46.453125" style="79" customWidth="1"/>
    <col min="14851" max="15104" width="9" style="79"/>
    <col min="15105" max="15105" width="40.453125" style="79" customWidth="1"/>
    <col min="15106" max="15106" width="46.453125" style="79" customWidth="1"/>
    <col min="15107" max="15360" width="9" style="79"/>
    <col min="15361" max="15361" width="40.453125" style="79" customWidth="1"/>
    <col min="15362" max="15362" width="46.453125" style="79" customWidth="1"/>
    <col min="15363" max="15616" width="9" style="79"/>
    <col min="15617" max="15617" width="40.453125" style="79" customWidth="1"/>
    <col min="15618" max="15618" width="46.453125" style="79" customWidth="1"/>
    <col min="15619" max="15872" width="9" style="79"/>
    <col min="15873" max="15873" width="40.453125" style="79" customWidth="1"/>
    <col min="15874" max="15874" width="46.453125" style="79" customWidth="1"/>
    <col min="15875" max="16128" width="9" style="79"/>
    <col min="16129" max="16129" width="40.453125" style="79" customWidth="1"/>
    <col min="16130" max="16130" width="46.453125" style="79" customWidth="1"/>
    <col min="16131" max="16384" width="9" style="79"/>
  </cols>
  <sheetData>
    <row r="1" spans="1:2" ht="124.5" customHeight="1">
      <c r="A1" s="102"/>
      <c r="B1" s="77" t="s">
        <v>695</v>
      </c>
    </row>
    <row r="2" spans="1:2" ht="14.5">
      <c r="A2" s="144" t="s">
        <v>696</v>
      </c>
      <c r="B2" s="145"/>
    </row>
    <row r="3" spans="1:2" ht="14.5">
      <c r="A3" s="146" t="s">
        <v>697</v>
      </c>
      <c r="B3" s="147" t="str">
        <f>'A12a Product schedule'!B7</f>
        <v>SCA Skog AB</v>
      </c>
    </row>
    <row r="4" spans="1:2" ht="14.5">
      <c r="A4" s="146" t="s">
        <v>698</v>
      </c>
      <c r="B4" s="147" t="str">
        <f>Cover!D8</f>
        <v>SA-PEFC-FM-015248</v>
      </c>
    </row>
    <row r="5" spans="1:2" ht="14.5">
      <c r="A5" s="146" t="s">
        <v>680</v>
      </c>
      <c r="B5" s="147" t="str">
        <f>Cover!D6</f>
        <v>Sweden</v>
      </c>
    </row>
    <row r="6" spans="1:2" ht="14.5">
      <c r="A6" s="146" t="s">
        <v>699</v>
      </c>
      <c r="B6" s="147">
        <f>'1 Basic Info'!C29</f>
        <v>7</v>
      </c>
    </row>
    <row r="7" spans="1:2" ht="14.5">
      <c r="A7" s="146" t="s">
        <v>700</v>
      </c>
      <c r="B7" s="487">
        <f>'1 Basic Info'!C48</f>
        <v>2617061</v>
      </c>
    </row>
    <row r="8" spans="1:2" ht="14.5">
      <c r="A8" s="148" t="s">
        <v>701</v>
      </c>
      <c r="B8" s="488" t="s">
        <v>2918</v>
      </c>
    </row>
    <row r="9" spans="1:2" ht="14.5">
      <c r="A9" s="92"/>
      <c r="B9" s="92"/>
    </row>
    <row r="10" spans="1:2" ht="14.5">
      <c r="A10" s="636" t="s">
        <v>702</v>
      </c>
      <c r="B10" s="637"/>
    </row>
    <row r="11" spans="1:2" ht="14.5">
      <c r="A11" s="638" t="s">
        <v>703</v>
      </c>
      <c r="B11" s="639" t="s">
        <v>3</v>
      </c>
    </row>
    <row r="12" spans="1:2" ht="14.5">
      <c r="A12" s="638" t="s">
        <v>704</v>
      </c>
      <c r="B12" s="639" t="s">
        <v>2915</v>
      </c>
    </row>
    <row r="13" spans="1:2" ht="14.5">
      <c r="A13" s="638" t="s">
        <v>705</v>
      </c>
      <c r="B13" s="639" t="s">
        <v>3162</v>
      </c>
    </row>
    <row r="14" spans="1:2" ht="29">
      <c r="A14" s="642" t="s">
        <v>706</v>
      </c>
      <c r="B14" s="643" t="s">
        <v>3162</v>
      </c>
    </row>
    <row r="15" spans="1:2" ht="14.5">
      <c r="A15" s="92"/>
      <c r="B15" s="92"/>
    </row>
    <row r="16" spans="1:2" s="92" customFormat="1" ht="14.5">
      <c r="A16" s="636" t="s">
        <v>707</v>
      </c>
      <c r="B16" s="637"/>
    </row>
    <row r="17" spans="1:2" s="92" customFormat="1" ht="14.5">
      <c r="A17" s="638" t="s">
        <v>708</v>
      </c>
      <c r="B17" s="639">
        <v>0</v>
      </c>
    </row>
    <row r="18" spans="1:2" s="92" customFormat="1" ht="14.5">
      <c r="A18" s="638" t="s">
        <v>709</v>
      </c>
      <c r="B18" s="639">
        <v>0</v>
      </c>
    </row>
    <row r="19" spans="1:2" s="92" customFormat="1" ht="14.5">
      <c r="A19" s="638" t="s">
        <v>710</v>
      </c>
      <c r="B19" s="639">
        <v>2</v>
      </c>
    </row>
    <row r="20" spans="1:2" s="92" customFormat="1" ht="14.5">
      <c r="A20" s="638" t="s">
        <v>711</v>
      </c>
      <c r="B20" s="639">
        <v>1</v>
      </c>
    </row>
    <row r="21" spans="1:2" s="92" customFormat="1" ht="14.5">
      <c r="A21" s="638" t="s">
        <v>712</v>
      </c>
      <c r="B21" s="639" t="s">
        <v>100</v>
      </c>
    </row>
    <row r="22" spans="1:2" s="92" customFormat="1" ht="14.5">
      <c r="A22" s="640" t="s">
        <v>713</v>
      </c>
      <c r="B22" s="641" t="s">
        <v>714</v>
      </c>
    </row>
    <row r="23" spans="1:2" s="92" customFormat="1" ht="14.5"/>
    <row r="24" spans="1:2" s="92" customFormat="1" ht="14.5">
      <c r="A24" s="144" t="s">
        <v>715</v>
      </c>
      <c r="B24" s="149"/>
    </row>
    <row r="25" spans="1:2" s="92" customFormat="1" ht="43.5">
      <c r="A25" s="582" t="s">
        <v>716</v>
      </c>
      <c r="B25" s="153" t="s">
        <v>717</v>
      </c>
    </row>
    <row r="26" spans="1:2" s="92" customFormat="1" ht="14.5">
      <c r="A26" s="583"/>
      <c r="B26" s="150"/>
    </row>
    <row r="27" spans="1:2" s="92" customFormat="1" ht="14.5">
      <c r="A27" s="146"/>
      <c r="B27" s="151"/>
    </row>
    <row r="28" spans="1:2" s="92" customFormat="1" ht="14.5">
      <c r="A28" s="148" t="s">
        <v>718</v>
      </c>
      <c r="B28" s="551">
        <v>45786</v>
      </c>
    </row>
    <row r="29" spans="1:2" s="92" customFormat="1" ht="14.5">
      <c r="B29" s="130"/>
    </row>
    <row r="30" spans="1:2" s="92" customFormat="1" ht="14.5">
      <c r="A30" s="144" t="s">
        <v>719</v>
      </c>
      <c r="B30" s="149"/>
    </row>
    <row r="31" spans="1:2" s="88" customFormat="1" ht="14.5">
      <c r="A31" s="583" t="s">
        <v>720</v>
      </c>
      <c r="B31" s="150" t="s">
        <v>721</v>
      </c>
    </row>
    <row r="32" spans="1:2" s="88" customFormat="1" ht="14.5">
      <c r="A32" s="583"/>
      <c r="B32" s="150"/>
    </row>
    <row r="33" spans="1:2" s="88" customFormat="1" ht="14.5">
      <c r="A33" s="583"/>
      <c r="B33" s="152"/>
    </row>
    <row r="34" spans="1:2" s="88" customFormat="1" ht="45.75" customHeight="1">
      <c r="A34" s="146" t="s">
        <v>697</v>
      </c>
      <c r="B34" s="88" t="str">
        <f>B14</f>
        <v>Janette McKay</v>
      </c>
    </row>
    <row r="35" spans="1:2" s="88" customFormat="1" ht="41.15" customHeight="1">
      <c r="A35" s="153" t="s">
        <v>722</v>
      </c>
      <c r="B35" s="154" t="s">
        <v>3162</v>
      </c>
    </row>
    <row r="36" spans="1:2" ht="14.5">
      <c r="A36" s="148" t="s">
        <v>718</v>
      </c>
      <c r="B36" s="552">
        <v>45786</v>
      </c>
    </row>
    <row r="37" spans="1:2" s="155" customFormat="1" ht="10.5" customHeight="1">
      <c r="A37" s="92"/>
      <c r="B37" s="92"/>
    </row>
    <row r="38" spans="1:2" s="155" customFormat="1" ht="10.5" customHeight="1">
      <c r="A38" s="584" t="s">
        <v>723</v>
      </c>
      <c r="B38" s="584"/>
    </row>
    <row r="39" spans="1:2" s="155" customFormat="1" ht="10.5">
      <c r="A39" s="565" t="s">
        <v>465</v>
      </c>
      <c r="B39" s="565"/>
    </row>
    <row r="40" spans="1:2" s="155" customFormat="1" ht="10.5">
      <c r="A40" s="565" t="s">
        <v>724</v>
      </c>
      <c r="B40" s="565"/>
    </row>
    <row r="41" spans="1:2" s="155" customFormat="1" ht="10.5">
      <c r="A41" s="104"/>
      <c r="B41" s="104"/>
    </row>
    <row r="42" spans="1:2" s="155" customFormat="1" ht="10.5">
      <c r="A42" s="565" t="s">
        <v>467</v>
      </c>
      <c r="B42" s="565"/>
    </row>
    <row r="43" spans="1:2">
      <c r="A43" s="565" t="s">
        <v>468</v>
      </c>
      <c r="B43" s="565"/>
    </row>
  </sheetData>
  <mergeCells count="7">
    <mergeCell ref="A43:B43"/>
    <mergeCell ref="A25:A26"/>
    <mergeCell ref="A31:A33"/>
    <mergeCell ref="A38:B38"/>
    <mergeCell ref="A39:B39"/>
    <mergeCell ref="A40:B40"/>
    <mergeCell ref="A42:B42"/>
  </mergeCells>
  <pageMargins left="0.75" right="0.75" top="1" bottom="1" header="0.5" footer="0.5"/>
  <pageSetup paperSize="9" scale="86"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sheetPr>
    <tabColor rgb="FF92D050"/>
  </sheetPr>
  <dimension ref="A1:BN108"/>
  <sheetViews>
    <sheetView view="pageBreakPreview" zoomScaleNormal="100" zoomScaleSheetLayoutView="100" workbookViewId="0">
      <selection activeCell="B1" sqref="B1:C1"/>
    </sheetView>
  </sheetViews>
  <sheetFormatPr defaultColWidth="8" defaultRowHeight="13"/>
  <cols>
    <col min="1" max="1" width="23.453125" style="417" customWidth="1"/>
    <col min="2" max="2" width="21.7265625" style="417" customWidth="1"/>
    <col min="3" max="3" width="15.453125" style="416" customWidth="1"/>
    <col min="4" max="4" width="24.453125" style="416" customWidth="1"/>
    <col min="5" max="12" width="8" style="416" customWidth="1"/>
    <col min="13" max="256" width="8" style="417"/>
    <col min="257" max="257" width="23.453125" style="417" customWidth="1"/>
    <col min="258" max="258" width="21.7265625" style="417" customWidth="1"/>
    <col min="259" max="259" width="15.453125" style="417" customWidth="1"/>
    <col min="260" max="260" width="24.453125" style="417" customWidth="1"/>
    <col min="261" max="512" width="8" style="417"/>
    <col min="513" max="513" width="23.453125" style="417" customWidth="1"/>
    <col min="514" max="514" width="21.7265625" style="417" customWidth="1"/>
    <col min="515" max="515" width="15.453125" style="417" customWidth="1"/>
    <col min="516" max="516" width="24.453125" style="417" customWidth="1"/>
    <col min="517" max="768" width="8" style="417"/>
    <col min="769" max="769" width="23.453125" style="417" customWidth="1"/>
    <col min="770" max="770" width="21.7265625" style="417" customWidth="1"/>
    <col min="771" max="771" width="15.453125" style="417" customWidth="1"/>
    <col min="772" max="772" width="24.453125" style="417" customWidth="1"/>
    <col min="773" max="1024" width="8" style="417"/>
    <col min="1025" max="1025" width="23.453125" style="417" customWidth="1"/>
    <col min="1026" max="1026" width="21.7265625" style="417" customWidth="1"/>
    <col min="1027" max="1027" width="15.453125" style="417" customWidth="1"/>
    <col min="1028" max="1028" width="24.453125" style="417" customWidth="1"/>
    <col min="1029" max="1280" width="8" style="417"/>
    <col min="1281" max="1281" width="23.453125" style="417" customWidth="1"/>
    <col min="1282" max="1282" width="21.7265625" style="417" customWidth="1"/>
    <col min="1283" max="1283" width="15.453125" style="417" customWidth="1"/>
    <col min="1284" max="1284" width="24.453125" style="417" customWidth="1"/>
    <col min="1285" max="1536" width="8" style="417"/>
    <col min="1537" max="1537" width="23.453125" style="417" customWidth="1"/>
    <col min="1538" max="1538" width="21.7265625" style="417" customWidth="1"/>
    <col min="1539" max="1539" width="15.453125" style="417" customWidth="1"/>
    <col min="1540" max="1540" width="24.453125" style="417" customWidth="1"/>
    <col min="1541" max="1792" width="8" style="417"/>
    <col min="1793" max="1793" width="23.453125" style="417" customWidth="1"/>
    <col min="1794" max="1794" width="21.7265625" style="417" customWidth="1"/>
    <col min="1795" max="1795" width="15.453125" style="417" customWidth="1"/>
    <col min="1796" max="1796" width="24.453125" style="417" customWidth="1"/>
    <col min="1797" max="2048" width="8" style="417"/>
    <col min="2049" max="2049" width="23.453125" style="417" customWidth="1"/>
    <col min="2050" max="2050" width="21.7265625" style="417" customWidth="1"/>
    <col min="2051" max="2051" width="15.453125" style="417" customWidth="1"/>
    <col min="2052" max="2052" width="24.453125" style="417" customWidth="1"/>
    <col min="2053" max="2304" width="8" style="417"/>
    <col min="2305" max="2305" width="23.453125" style="417" customWidth="1"/>
    <col min="2306" max="2306" width="21.7265625" style="417" customWidth="1"/>
    <col min="2307" max="2307" width="15.453125" style="417" customWidth="1"/>
    <col min="2308" max="2308" width="24.453125" style="417" customWidth="1"/>
    <col min="2309" max="2560" width="8" style="417"/>
    <col min="2561" max="2561" width="23.453125" style="417" customWidth="1"/>
    <col min="2562" max="2562" width="21.7265625" style="417" customWidth="1"/>
    <col min="2563" max="2563" width="15.453125" style="417" customWidth="1"/>
    <col min="2564" max="2564" width="24.453125" style="417" customWidth="1"/>
    <col min="2565" max="2816" width="8" style="417"/>
    <col min="2817" max="2817" width="23.453125" style="417" customWidth="1"/>
    <col min="2818" max="2818" width="21.7265625" style="417" customWidth="1"/>
    <col min="2819" max="2819" width="15.453125" style="417" customWidth="1"/>
    <col min="2820" max="2820" width="24.453125" style="417" customWidth="1"/>
    <col min="2821" max="3072" width="8" style="417"/>
    <col min="3073" max="3073" width="23.453125" style="417" customWidth="1"/>
    <col min="3074" max="3074" width="21.7265625" style="417" customWidth="1"/>
    <col min="3075" max="3075" width="15.453125" style="417" customWidth="1"/>
    <col min="3076" max="3076" width="24.453125" style="417" customWidth="1"/>
    <col min="3077" max="3328" width="8" style="417"/>
    <col min="3329" max="3329" width="23.453125" style="417" customWidth="1"/>
    <col min="3330" max="3330" width="21.7265625" style="417" customWidth="1"/>
    <col min="3331" max="3331" width="15.453125" style="417" customWidth="1"/>
    <col min="3332" max="3332" width="24.453125" style="417" customWidth="1"/>
    <col min="3333" max="3584" width="8" style="417"/>
    <col min="3585" max="3585" width="23.453125" style="417" customWidth="1"/>
    <col min="3586" max="3586" width="21.7265625" style="417" customWidth="1"/>
    <col min="3587" max="3587" width="15.453125" style="417" customWidth="1"/>
    <col min="3588" max="3588" width="24.453125" style="417" customWidth="1"/>
    <col min="3589" max="3840" width="8" style="417"/>
    <col min="3841" max="3841" width="23.453125" style="417" customWidth="1"/>
    <col min="3842" max="3842" width="21.7265625" style="417" customWidth="1"/>
    <col min="3843" max="3843" width="15.453125" style="417" customWidth="1"/>
    <col min="3844" max="3844" width="24.453125" style="417" customWidth="1"/>
    <col min="3845" max="4096" width="8" style="417"/>
    <col min="4097" max="4097" width="23.453125" style="417" customWidth="1"/>
    <col min="4098" max="4098" width="21.7265625" style="417" customWidth="1"/>
    <col min="4099" max="4099" width="15.453125" style="417" customWidth="1"/>
    <col min="4100" max="4100" width="24.453125" style="417" customWidth="1"/>
    <col min="4101" max="4352" width="8" style="417"/>
    <col min="4353" max="4353" width="23.453125" style="417" customWidth="1"/>
    <col min="4354" max="4354" width="21.7265625" style="417" customWidth="1"/>
    <col min="4355" max="4355" width="15.453125" style="417" customWidth="1"/>
    <col min="4356" max="4356" width="24.453125" style="417" customWidth="1"/>
    <col min="4357" max="4608" width="8" style="417"/>
    <col min="4609" max="4609" width="23.453125" style="417" customWidth="1"/>
    <col min="4610" max="4610" width="21.7265625" style="417" customWidth="1"/>
    <col min="4611" max="4611" width="15.453125" style="417" customWidth="1"/>
    <col min="4612" max="4612" width="24.453125" style="417" customWidth="1"/>
    <col min="4613" max="4864" width="8" style="417"/>
    <col min="4865" max="4865" width="23.453125" style="417" customWidth="1"/>
    <col min="4866" max="4866" width="21.7265625" style="417" customWidth="1"/>
    <col min="4867" max="4867" width="15.453125" style="417" customWidth="1"/>
    <col min="4868" max="4868" width="24.453125" style="417" customWidth="1"/>
    <col min="4869" max="5120" width="8" style="417"/>
    <col min="5121" max="5121" width="23.453125" style="417" customWidth="1"/>
    <col min="5122" max="5122" width="21.7265625" style="417" customWidth="1"/>
    <col min="5123" max="5123" width="15.453125" style="417" customWidth="1"/>
    <col min="5124" max="5124" width="24.453125" style="417" customWidth="1"/>
    <col min="5125" max="5376" width="8" style="417"/>
    <col min="5377" max="5377" width="23.453125" style="417" customWidth="1"/>
    <col min="5378" max="5378" width="21.7265625" style="417" customWidth="1"/>
    <col min="5379" max="5379" width="15.453125" style="417" customWidth="1"/>
    <col min="5380" max="5380" width="24.453125" style="417" customWidth="1"/>
    <col min="5381" max="5632" width="8" style="417"/>
    <col min="5633" max="5633" width="23.453125" style="417" customWidth="1"/>
    <col min="5634" max="5634" width="21.7265625" style="417" customWidth="1"/>
    <col min="5635" max="5635" width="15.453125" style="417" customWidth="1"/>
    <col min="5636" max="5636" width="24.453125" style="417" customWidth="1"/>
    <col min="5637" max="5888" width="8" style="417"/>
    <col min="5889" max="5889" width="23.453125" style="417" customWidth="1"/>
    <col min="5890" max="5890" width="21.7265625" style="417" customWidth="1"/>
    <col min="5891" max="5891" width="15.453125" style="417" customWidth="1"/>
    <col min="5892" max="5892" width="24.453125" style="417" customWidth="1"/>
    <col min="5893" max="6144" width="8" style="417"/>
    <col min="6145" max="6145" width="23.453125" style="417" customWidth="1"/>
    <col min="6146" max="6146" width="21.7265625" style="417" customWidth="1"/>
    <col min="6147" max="6147" width="15.453125" style="417" customWidth="1"/>
    <col min="6148" max="6148" width="24.453125" style="417" customWidth="1"/>
    <col min="6149" max="6400" width="8" style="417"/>
    <col min="6401" max="6401" width="23.453125" style="417" customWidth="1"/>
    <col min="6402" max="6402" width="21.7265625" style="417" customWidth="1"/>
    <col min="6403" max="6403" width="15.453125" style="417" customWidth="1"/>
    <col min="6404" max="6404" width="24.453125" style="417" customWidth="1"/>
    <col min="6405" max="6656" width="8" style="417"/>
    <col min="6657" max="6657" width="23.453125" style="417" customWidth="1"/>
    <col min="6658" max="6658" width="21.7265625" style="417" customWidth="1"/>
    <col min="6659" max="6659" width="15.453125" style="417" customWidth="1"/>
    <col min="6660" max="6660" width="24.453125" style="417" customWidth="1"/>
    <col min="6661" max="6912" width="8" style="417"/>
    <col min="6913" max="6913" width="23.453125" style="417" customWidth="1"/>
    <col min="6914" max="6914" width="21.7265625" style="417" customWidth="1"/>
    <col min="6915" max="6915" width="15.453125" style="417" customWidth="1"/>
    <col min="6916" max="6916" width="24.453125" style="417" customWidth="1"/>
    <col min="6917" max="7168" width="8" style="417"/>
    <col min="7169" max="7169" width="23.453125" style="417" customWidth="1"/>
    <col min="7170" max="7170" width="21.7265625" style="417" customWidth="1"/>
    <col min="7171" max="7171" width="15.453125" style="417" customWidth="1"/>
    <col min="7172" max="7172" width="24.453125" style="417" customWidth="1"/>
    <col min="7173" max="7424" width="8" style="417"/>
    <col min="7425" max="7425" width="23.453125" style="417" customWidth="1"/>
    <col min="7426" max="7426" width="21.7265625" style="417" customWidth="1"/>
    <col min="7427" max="7427" width="15.453125" style="417" customWidth="1"/>
    <col min="7428" max="7428" width="24.453125" style="417" customWidth="1"/>
    <col min="7429" max="7680" width="8" style="417"/>
    <col min="7681" max="7681" width="23.453125" style="417" customWidth="1"/>
    <col min="7682" max="7682" width="21.7265625" style="417" customWidth="1"/>
    <col min="7683" max="7683" width="15.453125" style="417" customWidth="1"/>
    <col min="7684" max="7684" width="24.453125" style="417" customWidth="1"/>
    <col min="7685" max="7936" width="8" style="417"/>
    <col min="7937" max="7937" width="23.453125" style="417" customWidth="1"/>
    <col min="7938" max="7938" width="21.7265625" style="417" customWidth="1"/>
    <col min="7939" max="7939" width="15.453125" style="417" customWidth="1"/>
    <col min="7940" max="7940" width="24.453125" style="417" customWidth="1"/>
    <col min="7941" max="8192" width="8" style="417"/>
    <col min="8193" max="8193" width="23.453125" style="417" customWidth="1"/>
    <col min="8194" max="8194" width="21.7265625" style="417" customWidth="1"/>
    <col min="8195" max="8195" width="15.453125" style="417" customWidth="1"/>
    <col min="8196" max="8196" width="24.453125" style="417" customWidth="1"/>
    <col min="8197" max="8448" width="8" style="417"/>
    <col min="8449" max="8449" width="23.453125" style="417" customWidth="1"/>
    <col min="8450" max="8450" width="21.7265625" style="417" customWidth="1"/>
    <col min="8451" max="8451" width="15.453125" style="417" customWidth="1"/>
    <col min="8452" max="8452" width="24.453125" style="417" customWidth="1"/>
    <col min="8453" max="8704" width="8" style="417"/>
    <col min="8705" max="8705" width="23.453125" style="417" customWidth="1"/>
    <col min="8706" max="8706" width="21.7265625" style="417" customWidth="1"/>
    <col min="8707" max="8707" width="15.453125" style="417" customWidth="1"/>
    <col min="8708" max="8708" width="24.453125" style="417" customWidth="1"/>
    <col min="8709" max="8960" width="8" style="417"/>
    <col min="8961" max="8961" width="23.453125" style="417" customWidth="1"/>
    <col min="8962" max="8962" width="21.7265625" style="417" customWidth="1"/>
    <col min="8963" max="8963" width="15.453125" style="417" customWidth="1"/>
    <col min="8964" max="8964" width="24.453125" style="417" customWidth="1"/>
    <col min="8965" max="9216" width="8" style="417"/>
    <col min="9217" max="9217" width="23.453125" style="417" customWidth="1"/>
    <col min="9218" max="9218" width="21.7265625" style="417" customWidth="1"/>
    <col min="9219" max="9219" width="15.453125" style="417" customWidth="1"/>
    <col min="9220" max="9220" width="24.453125" style="417" customWidth="1"/>
    <col min="9221" max="9472" width="8" style="417"/>
    <col min="9473" max="9473" width="23.453125" style="417" customWidth="1"/>
    <col min="9474" max="9474" width="21.7265625" style="417" customWidth="1"/>
    <col min="9475" max="9475" width="15.453125" style="417" customWidth="1"/>
    <col min="9476" max="9476" width="24.453125" style="417" customWidth="1"/>
    <col min="9477" max="9728" width="8" style="417"/>
    <col min="9729" max="9729" width="23.453125" style="417" customWidth="1"/>
    <col min="9730" max="9730" width="21.7265625" style="417" customWidth="1"/>
    <col min="9731" max="9731" width="15.453125" style="417" customWidth="1"/>
    <col min="9732" max="9732" width="24.453125" style="417" customWidth="1"/>
    <col min="9733" max="9984" width="8" style="417"/>
    <col min="9985" max="9985" width="23.453125" style="417" customWidth="1"/>
    <col min="9986" max="9986" width="21.7265625" style="417" customWidth="1"/>
    <col min="9987" max="9987" width="15.453125" style="417" customWidth="1"/>
    <col min="9988" max="9988" width="24.453125" style="417" customWidth="1"/>
    <col min="9989" max="10240" width="8" style="417"/>
    <col min="10241" max="10241" width="23.453125" style="417" customWidth="1"/>
    <col min="10242" max="10242" width="21.7265625" style="417" customWidth="1"/>
    <col min="10243" max="10243" width="15.453125" style="417" customWidth="1"/>
    <col min="10244" max="10244" width="24.453125" style="417" customWidth="1"/>
    <col min="10245" max="10496" width="8" style="417"/>
    <col min="10497" max="10497" width="23.453125" style="417" customWidth="1"/>
    <col min="10498" max="10498" width="21.7265625" style="417" customWidth="1"/>
    <col min="10499" max="10499" width="15.453125" style="417" customWidth="1"/>
    <col min="10500" max="10500" width="24.453125" style="417" customWidth="1"/>
    <col min="10501" max="10752" width="8" style="417"/>
    <col min="10753" max="10753" width="23.453125" style="417" customWidth="1"/>
    <col min="10754" max="10754" width="21.7265625" style="417" customWidth="1"/>
    <col min="10755" max="10755" width="15.453125" style="417" customWidth="1"/>
    <col min="10756" max="10756" width="24.453125" style="417" customWidth="1"/>
    <col min="10757" max="11008" width="8" style="417"/>
    <col min="11009" max="11009" width="23.453125" style="417" customWidth="1"/>
    <col min="11010" max="11010" width="21.7265625" style="417" customWidth="1"/>
    <col min="11011" max="11011" width="15.453125" style="417" customWidth="1"/>
    <col min="11012" max="11012" width="24.453125" style="417" customWidth="1"/>
    <col min="11013" max="11264" width="8" style="417"/>
    <col min="11265" max="11265" width="23.453125" style="417" customWidth="1"/>
    <col min="11266" max="11266" width="21.7265625" style="417" customWidth="1"/>
    <col min="11267" max="11267" width="15.453125" style="417" customWidth="1"/>
    <col min="11268" max="11268" width="24.453125" style="417" customWidth="1"/>
    <col min="11269" max="11520" width="8" style="417"/>
    <col min="11521" max="11521" width="23.453125" style="417" customWidth="1"/>
    <col min="11522" max="11522" width="21.7265625" style="417" customWidth="1"/>
    <col min="11523" max="11523" width="15.453125" style="417" customWidth="1"/>
    <col min="11524" max="11524" width="24.453125" style="417" customWidth="1"/>
    <col min="11525" max="11776" width="8" style="417"/>
    <col min="11777" max="11777" width="23.453125" style="417" customWidth="1"/>
    <col min="11778" max="11778" width="21.7265625" style="417" customWidth="1"/>
    <col min="11779" max="11779" width="15.453125" style="417" customWidth="1"/>
    <col min="11780" max="11780" width="24.453125" style="417" customWidth="1"/>
    <col min="11781" max="12032" width="8" style="417"/>
    <col min="12033" max="12033" width="23.453125" style="417" customWidth="1"/>
    <col min="12034" max="12034" width="21.7265625" style="417" customWidth="1"/>
    <col min="12035" max="12035" width="15.453125" style="417" customWidth="1"/>
    <col min="12036" max="12036" width="24.453125" style="417" customWidth="1"/>
    <col min="12037" max="12288" width="8" style="417"/>
    <col min="12289" max="12289" width="23.453125" style="417" customWidth="1"/>
    <col min="12290" max="12290" width="21.7265625" style="417" customWidth="1"/>
    <col min="12291" max="12291" width="15.453125" style="417" customWidth="1"/>
    <col min="12292" max="12292" width="24.453125" style="417" customWidth="1"/>
    <col min="12293" max="12544" width="8" style="417"/>
    <col min="12545" max="12545" width="23.453125" style="417" customWidth="1"/>
    <col min="12546" max="12546" width="21.7265625" style="417" customWidth="1"/>
    <col min="12547" max="12547" width="15.453125" style="417" customWidth="1"/>
    <col min="12548" max="12548" width="24.453125" style="417" customWidth="1"/>
    <col min="12549" max="12800" width="8" style="417"/>
    <col min="12801" max="12801" width="23.453125" style="417" customWidth="1"/>
    <col min="12802" max="12802" width="21.7265625" style="417" customWidth="1"/>
    <col min="12803" max="12803" width="15.453125" style="417" customWidth="1"/>
    <col min="12804" max="12804" width="24.453125" style="417" customWidth="1"/>
    <col min="12805" max="13056" width="8" style="417"/>
    <col min="13057" max="13057" width="23.453125" style="417" customWidth="1"/>
    <col min="13058" max="13058" width="21.7265625" style="417" customWidth="1"/>
    <col min="13059" max="13059" width="15.453125" style="417" customWidth="1"/>
    <col min="13060" max="13060" width="24.453125" style="417" customWidth="1"/>
    <col min="13061" max="13312" width="8" style="417"/>
    <col min="13313" max="13313" width="23.453125" style="417" customWidth="1"/>
    <col min="13314" max="13314" width="21.7265625" style="417" customWidth="1"/>
    <col min="13315" max="13315" width="15.453125" style="417" customWidth="1"/>
    <col min="13316" max="13316" width="24.453125" style="417" customWidth="1"/>
    <col min="13317" max="13568" width="8" style="417"/>
    <col min="13569" max="13569" width="23.453125" style="417" customWidth="1"/>
    <col min="13570" max="13570" width="21.7265625" style="417" customWidth="1"/>
    <col min="13571" max="13571" width="15.453125" style="417" customWidth="1"/>
    <col min="13572" max="13572" width="24.453125" style="417" customWidth="1"/>
    <col min="13573" max="13824" width="8" style="417"/>
    <col min="13825" max="13825" width="23.453125" style="417" customWidth="1"/>
    <col min="13826" max="13826" width="21.7265625" style="417" customWidth="1"/>
    <col min="13827" max="13827" width="15.453125" style="417" customWidth="1"/>
    <col min="13828" max="13828" width="24.453125" style="417" customWidth="1"/>
    <col min="13829" max="14080" width="8" style="417"/>
    <col min="14081" max="14081" width="23.453125" style="417" customWidth="1"/>
    <col min="14082" max="14082" width="21.7265625" style="417" customWidth="1"/>
    <col min="14083" max="14083" width="15.453125" style="417" customWidth="1"/>
    <col min="14084" max="14084" width="24.453125" style="417" customWidth="1"/>
    <col min="14085" max="14336" width="8" style="417"/>
    <col min="14337" max="14337" width="23.453125" style="417" customWidth="1"/>
    <col min="14338" max="14338" width="21.7265625" style="417" customWidth="1"/>
    <col min="14339" max="14339" width="15.453125" style="417" customWidth="1"/>
    <col min="14340" max="14340" width="24.453125" style="417" customWidth="1"/>
    <col min="14341" max="14592" width="8" style="417"/>
    <col min="14593" max="14593" width="23.453125" style="417" customWidth="1"/>
    <col min="14594" max="14594" width="21.7265625" style="417" customWidth="1"/>
    <col min="14595" max="14595" width="15.453125" style="417" customWidth="1"/>
    <col min="14596" max="14596" width="24.453125" style="417" customWidth="1"/>
    <col min="14597" max="14848" width="8" style="417"/>
    <col min="14849" max="14849" width="23.453125" style="417" customWidth="1"/>
    <col min="14850" max="14850" width="21.7265625" style="417" customWidth="1"/>
    <col min="14851" max="14851" width="15.453125" style="417" customWidth="1"/>
    <col min="14852" max="14852" width="24.453125" style="417" customWidth="1"/>
    <col min="14853" max="15104" width="8" style="417"/>
    <col min="15105" max="15105" width="23.453125" style="417" customWidth="1"/>
    <col min="15106" max="15106" width="21.7265625" style="417" customWidth="1"/>
    <col min="15107" max="15107" width="15.453125" style="417" customWidth="1"/>
    <col min="15108" max="15108" width="24.453125" style="417" customWidth="1"/>
    <col min="15109" max="15360" width="8" style="417"/>
    <col min="15361" max="15361" width="23.453125" style="417" customWidth="1"/>
    <col min="15362" max="15362" width="21.7265625" style="417" customWidth="1"/>
    <col min="15363" max="15363" width="15.453125" style="417" customWidth="1"/>
    <col min="15364" max="15364" width="24.453125" style="417" customWidth="1"/>
    <col min="15365" max="15616" width="8" style="417"/>
    <col min="15617" max="15617" width="23.453125" style="417" customWidth="1"/>
    <col min="15618" max="15618" width="21.7265625" style="417" customWidth="1"/>
    <col min="15619" max="15619" width="15.453125" style="417" customWidth="1"/>
    <col min="15620" max="15620" width="24.453125" style="417" customWidth="1"/>
    <col min="15621" max="15872" width="8" style="417"/>
    <col min="15873" max="15873" width="23.453125" style="417" customWidth="1"/>
    <col min="15874" max="15874" width="21.7265625" style="417" customWidth="1"/>
    <col min="15875" max="15875" width="15.453125" style="417" customWidth="1"/>
    <col min="15876" max="15876" width="24.453125" style="417" customWidth="1"/>
    <col min="15877" max="16128" width="8" style="417"/>
    <col min="16129" max="16129" width="23.453125" style="417" customWidth="1"/>
    <col min="16130" max="16130" width="21.7265625" style="417" customWidth="1"/>
    <col min="16131" max="16131" width="15.453125" style="417" customWidth="1"/>
    <col min="16132" max="16132" width="24.453125" style="417" customWidth="1"/>
    <col min="16133" max="16384" width="8" style="417"/>
  </cols>
  <sheetData>
    <row r="1" spans="1:66" ht="143.25" customHeight="1">
      <c r="A1" s="413"/>
      <c r="B1" s="589" t="s">
        <v>2646</v>
      </c>
      <c r="C1" s="589"/>
      <c r="D1" s="414"/>
      <c r="E1" s="415"/>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row>
    <row r="2" spans="1:66" ht="9.75" customHeight="1">
      <c r="A2" s="418"/>
      <c r="B2" s="418"/>
      <c r="C2" s="419"/>
      <c r="D2" s="419"/>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416"/>
      <c r="BB2" s="416"/>
      <c r="BC2" s="416"/>
      <c r="BD2" s="416"/>
      <c r="BE2" s="416"/>
      <c r="BF2" s="416"/>
      <c r="BG2" s="416"/>
      <c r="BH2" s="416"/>
      <c r="BI2" s="416"/>
      <c r="BJ2" s="416"/>
      <c r="BK2" s="416"/>
      <c r="BL2" s="416"/>
      <c r="BM2" s="416"/>
      <c r="BN2" s="416"/>
    </row>
    <row r="3" spans="1:66">
      <c r="A3" s="590" t="s">
        <v>725</v>
      </c>
      <c r="B3" s="590"/>
      <c r="C3" s="590"/>
      <c r="D3" s="590"/>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AZ3" s="416"/>
      <c r="BA3" s="416"/>
      <c r="BB3" s="416"/>
      <c r="BC3" s="416"/>
      <c r="BD3" s="416"/>
      <c r="BE3" s="416"/>
      <c r="BF3" s="416"/>
      <c r="BG3" s="416"/>
      <c r="BH3" s="416"/>
      <c r="BI3" s="416"/>
      <c r="BJ3" s="416"/>
      <c r="BK3" s="416"/>
      <c r="BL3" s="416"/>
      <c r="BM3" s="416"/>
      <c r="BN3" s="416"/>
    </row>
    <row r="4" spans="1:66" ht="14.25" customHeight="1">
      <c r="A4" s="590"/>
      <c r="B4" s="590"/>
      <c r="C4" s="590"/>
      <c r="D4" s="590"/>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6"/>
      <c r="BN4" s="416"/>
    </row>
    <row r="5" spans="1:66" ht="25.5" customHeight="1">
      <c r="A5" s="590" t="s">
        <v>726</v>
      </c>
      <c r="B5" s="590"/>
      <c r="C5" s="590"/>
      <c r="D5" s="590"/>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6"/>
    </row>
    <row r="6" spans="1:66" ht="14.5">
      <c r="A6" s="591" t="s">
        <v>696</v>
      </c>
      <c r="B6" s="591"/>
      <c r="C6" s="591"/>
      <c r="D6" s="420"/>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6"/>
      <c r="BA6" s="416"/>
      <c r="BB6" s="416"/>
      <c r="BC6" s="416"/>
      <c r="BD6" s="416"/>
      <c r="BE6" s="416"/>
      <c r="BF6" s="416"/>
      <c r="BG6" s="416"/>
      <c r="BH6" s="416"/>
      <c r="BI6" s="416"/>
      <c r="BJ6" s="416"/>
      <c r="BK6" s="416"/>
      <c r="BL6" s="416"/>
      <c r="BM6" s="416"/>
      <c r="BN6" s="416"/>
    </row>
    <row r="7" spans="1:66" ht="14.5">
      <c r="A7" s="420" t="s">
        <v>697</v>
      </c>
      <c r="B7" s="586" t="str">
        <f>Cover!D3</f>
        <v>SCA Skog AB</v>
      </c>
      <c r="C7" s="586"/>
      <c r="D7" s="58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row>
    <row r="8" spans="1:66" ht="14.5">
      <c r="A8" s="420" t="s">
        <v>727</v>
      </c>
      <c r="B8" s="586" t="str">
        <f>'1 Basic Info'!C14</f>
        <v>Skepparplatsen 1
SE-851 88 Sundsvall</v>
      </c>
      <c r="C8" s="586"/>
      <c r="D8" s="58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c r="BE8" s="416"/>
      <c r="BF8" s="416"/>
      <c r="BG8" s="416"/>
      <c r="BH8" s="416"/>
      <c r="BI8" s="416"/>
      <c r="BJ8" s="416"/>
      <c r="BK8" s="416"/>
      <c r="BL8" s="416"/>
      <c r="BM8" s="416"/>
      <c r="BN8" s="416"/>
    </row>
    <row r="9" spans="1:66" ht="14.5">
      <c r="A9" s="420" t="s">
        <v>680</v>
      </c>
      <c r="B9" s="421" t="str">
        <f>'1 Basic Info'!C15</f>
        <v>Sweden</v>
      </c>
      <c r="C9" s="421"/>
      <c r="D9" s="421"/>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row>
    <row r="10" spans="1:66" ht="14.5">
      <c r="A10" s="420" t="s">
        <v>698</v>
      </c>
      <c r="B10" s="586" t="str">
        <f>Cover!D8</f>
        <v>SA-PEFC-FM-015248</v>
      </c>
      <c r="C10" s="586"/>
      <c r="D10" s="421"/>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row>
    <row r="11" spans="1:66" ht="14.5">
      <c r="A11" s="420" t="s">
        <v>728</v>
      </c>
      <c r="B11" s="586" t="s">
        <v>2644</v>
      </c>
      <c r="C11" s="586"/>
      <c r="D11" s="421"/>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c r="BB11" s="416"/>
      <c r="BC11" s="416"/>
      <c r="BD11" s="416"/>
      <c r="BE11" s="416"/>
      <c r="BF11" s="416"/>
      <c r="BG11" s="416"/>
      <c r="BH11" s="416"/>
      <c r="BI11" s="416"/>
      <c r="BJ11" s="416"/>
      <c r="BK11" s="416"/>
      <c r="BL11" s="416"/>
      <c r="BM11" s="416"/>
      <c r="BN11" s="416"/>
    </row>
    <row r="12" spans="1:66" ht="14.5">
      <c r="A12" s="420" t="s">
        <v>729</v>
      </c>
      <c r="B12" s="422" t="str">
        <f>Cover!D10</f>
        <v>25.10.2024</v>
      </c>
      <c r="C12" s="421" t="s">
        <v>730</v>
      </c>
      <c r="D12" s="422" t="str">
        <f>Cover!D11</f>
        <v>26.12.2027</v>
      </c>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6"/>
      <c r="AT12" s="416"/>
      <c r="AU12" s="416"/>
      <c r="AV12" s="416"/>
      <c r="AW12" s="416"/>
      <c r="AX12" s="416"/>
      <c r="AY12" s="416"/>
      <c r="AZ12" s="416"/>
      <c r="BA12" s="416"/>
      <c r="BB12" s="416"/>
      <c r="BC12" s="416"/>
      <c r="BD12" s="416"/>
      <c r="BE12" s="416"/>
      <c r="BF12" s="416"/>
      <c r="BG12" s="416"/>
      <c r="BH12" s="416"/>
      <c r="BI12" s="416"/>
      <c r="BJ12" s="416"/>
      <c r="BK12" s="416"/>
      <c r="BL12" s="416"/>
      <c r="BM12" s="416"/>
      <c r="BN12" s="416"/>
    </row>
    <row r="13" spans="1:66" ht="9.75" customHeight="1">
      <c r="A13" s="420"/>
      <c r="B13" s="421"/>
      <c r="C13" s="423"/>
      <c r="D13" s="421"/>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c r="AT13" s="416"/>
      <c r="AU13" s="416"/>
      <c r="AV13" s="416"/>
      <c r="AW13" s="416"/>
      <c r="AX13" s="416"/>
      <c r="AY13" s="416"/>
      <c r="AZ13" s="416"/>
      <c r="BA13" s="416"/>
      <c r="BB13" s="416"/>
      <c r="BC13" s="416"/>
      <c r="BD13" s="416"/>
      <c r="BE13" s="416"/>
      <c r="BF13" s="416"/>
      <c r="BG13" s="416"/>
      <c r="BH13" s="416"/>
      <c r="BI13" s="416"/>
      <c r="BJ13" s="416"/>
      <c r="BK13" s="416"/>
      <c r="BL13" s="416"/>
      <c r="BM13" s="416"/>
      <c r="BN13" s="416"/>
    </row>
    <row r="14" spans="1:66" ht="18" customHeight="1">
      <c r="A14" s="591" t="s">
        <v>731</v>
      </c>
      <c r="B14" s="591"/>
      <c r="C14" s="591"/>
      <c r="D14" s="591"/>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16"/>
      <c r="AS14" s="416"/>
      <c r="AT14" s="416"/>
      <c r="AU14" s="416"/>
      <c r="AV14" s="416"/>
      <c r="AW14" s="416"/>
      <c r="AX14" s="416"/>
      <c r="AY14" s="416"/>
      <c r="AZ14" s="416"/>
      <c r="BA14" s="416"/>
      <c r="BB14" s="416"/>
      <c r="BC14" s="416"/>
      <c r="BD14" s="416"/>
      <c r="BE14" s="416"/>
      <c r="BF14" s="416"/>
      <c r="BG14" s="416"/>
      <c r="BH14" s="416"/>
      <c r="BI14" s="416"/>
      <c r="BJ14" s="416"/>
      <c r="BK14" s="416"/>
      <c r="BL14" s="416"/>
      <c r="BM14" s="416"/>
      <c r="BN14" s="416"/>
    </row>
    <row r="15" spans="1:66" s="427" customFormat="1" ht="14.5">
      <c r="A15" s="424" t="s">
        <v>732</v>
      </c>
      <c r="B15" s="425" t="s">
        <v>733</v>
      </c>
      <c r="C15" s="425" t="s">
        <v>734</v>
      </c>
      <c r="D15" s="425" t="s">
        <v>735</v>
      </c>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row>
    <row r="16" spans="1:66" ht="65">
      <c r="A16" s="428" t="s">
        <v>2645</v>
      </c>
      <c r="B16" s="428" t="s">
        <v>2647</v>
      </c>
      <c r="C16" s="428" t="s">
        <v>765</v>
      </c>
      <c r="D16" s="428" t="s">
        <v>2648</v>
      </c>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6"/>
      <c r="BI16" s="416"/>
      <c r="BJ16" s="416"/>
      <c r="BK16" s="416"/>
      <c r="BL16" s="416"/>
      <c r="BM16" s="416"/>
      <c r="BN16" s="416"/>
    </row>
    <row r="17" spans="1:66" ht="65">
      <c r="A17" s="428" t="s">
        <v>2645</v>
      </c>
      <c r="B17" s="428" t="s">
        <v>2649</v>
      </c>
      <c r="C17" s="428" t="s">
        <v>794</v>
      </c>
      <c r="D17" s="428" t="s">
        <v>2648</v>
      </c>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6"/>
      <c r="AX17" s="416"/>
      <c r="AY17" s="416"/>
      <c r="AZ17" s="416"/>
      <c r="BA17" s="416"/>
      <c r="BB17" s="416"/>
      <c r="BC17" s="416"/>
      <c r="BD17" s="416"/>
      <c r="BE17" s="416"/>
      <c r="BF17" s="416"/>
      <c r="BG17" s="416"/>
      <c r="BH17" s="416"/>
      <c r="BI17" s="416"/>
      <c r="BJ17" s="416"/>
      <c r="BK17" s="416"/>
      <c r="BL17" s="416"/>
      <c r="BM17" s="416"/>
      <c r="BN17" s="416"/>
    </row>
    <row r="18" spans="1:66" hidden="1">
      <c r="A18" s="428"/>
      <c r="B18" s="428"/>
      <c r="C18" s="428"/>
      <c r="D18" s="428"/>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16"/>
      <c r="AZ18" s="416"/>
      <c r="BA18" s="416"/>
      <c r="BB18" s="416"/>
      <c r="BC18" s="416"/>
      <c r="BD18" s="416"/>
      <c r="BE18" s="416"/>
      <c r="BF18" s="416"/>
      <c r="BG18" s="416"/>
      <c r="BH18" s="416"/>
      <c r="BI18" s="416"/>
      <c r="BJ18" s="416"/>
      <c r="BK18" s="416"/>
      <c r="BL18" s="416"/>
      <c r="BM18" s="416"/>
      <c r="BN18" s="416"/>
    </row>
    <row r="19" spans="1:66" hidden="1">
      <c r="A19" s="428"/>
      <c r="B19" s="428"/>
      <c r="C19" s="428"/>
      <c r="D19" s="428"/>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416"/>
      <c r="BB19" s="416"/>
      <c r="BC19" s="416"/>
      <c r="BD19" s="416"/>
      <c r="BE19" s="416"/>
      <c r="BF19" s="416"/>
      <c r="BG19" s="416"/>
      <c r="BH19" s="416"/>
      <c r="BI19" s="416"/>
      <c r="BJ19" s="416"/>
      <c r="BK19" s="416"/>
      <c r="BL19" s="416"/>
      <c r="BM19" s="416"/>
      <c r="BN19" s="416"/>
    </row>
    <row r="20" spans="1:66" hidden="1">
      <c r="A20" s="428"/>
      <c r="B20" s="428"/>
      <c r="C20" s="428"/>
      <c r="D20" s="428"/>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416"/>
      <c r="BB20" s="416"/>
      <c r="BC20" s="416"/>
      <c r="BD20" s="416"/>
      <c r="BE20" s="416"/>
      <c r="BF20" s="416"/>
      <c r="BG20" s="416"/>
      <c r="BH20" s="416"/>
      <c r="BI20" s="416"/>
      <c r="BJ20" s="416"/>
      <c r="BK20" s="416"/>
      <c r="BL20" s="416"/>
      <c r="BM20" s="416"/>
      <c r="BN20" s="416"/>
    </row>
    <row r="21" spans="1:66" hidden="1">
      <c r="A21" s="428"/>
      <c r="B21" s="428"/>
      <c r="C21" s="428"/>
      <c r="D21" s="428"/>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6"/>
      <c r="AZ21" s="416"/>
      <c r="BA21" s="416"/>
      <c r="BB21" s="416"/>
      <c r="BC21" s="416"/>
      <c r="BD21" s="416"/>
      <c r="BE21" s="416"/>
      <c r="BF21" s="416"/>
      <c r="BG21" s="416"/>
      <c r="BH21" s="416"/>
      <c r="BI21" s="416"/>
      <c r="BJ21" s="416"/>
      <c r="BK21" s="416"/>
      <c r="BL21" s="416"/>
      <c r="BM21" s="416"/>
      <c r="BN21" s="416"/>
    </row>
    <row r="22" spans="1:66" hidden="1">
      <c r="A22" s="428"/>
      <c r="B22" s="428"/>
      <c r="C22" s="428"/>
      <c r="D22" s="428"/>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416"/>
      <c r="AO22" s="416"/>
      <c r="AP22" s="416"/>
      <c r="AQ22" s="416"/>
      <c r="AR22" s="416"/>
      <c r="AS22" s="416"/>
      <c r="AT22" s="416"/>
      <c r="AU22" s="416"/>
      <c r="AV22" s="416"/>
      <c r="AW22" s="416"/>
      <c r="AX22" s="416"/>
      <c r="AY22" s="416"/>
      <c r="AZ22" s="416"/>
      <c r="BA22" s="416"/>
      <c r="BB22" s="416"/>
      <c r="BC22" s="416"/>
      <c r="BD22" s="416"/>
      <c r="BE22" s="416"/>
      <c r="BF22" s="416"/>
      <c r="BG22" s="416"/>
      <c r="BH22" s="416"/>
      <c r="BI22" s="416"/>
      <c r="BJ22" s="416"/>
      <c r="BK22" s="416"/>
      <c r="BL22" s="416"/>
      <c r="BM22" s="416"/>
      <c r="BN22" s="416"/>
    </row>
    <row r="23" spans="1:66" hidden="1">
      <c r="A23" s="428"/>
      <c r="B23" s="428"/>
      <c r="C23" s="428"/>
      <c r="D23" s="428"/>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c r="BB23" s="416"/>
      <c r="BC23" s="416"/>
      <c r="BD23" s="416"/>
      <c r="BE23" s="416"/>
      <c r="BF23" s="416"/>
      <c r="BG23" s="416"/>
      <c r="BH23" s="416"/>
      <c r="BI23" s="416"/>
      <c r="BJ23" s="416"/>
      <c r="BK23" s="416"/>
      <c r="BL23" s="416"/>
      <c r="BM23" s="416"/>
      <c r="BN23" s="416"/>
    </row>
    <row r="24" spans="1:66" ht="14.5">
      <c r="A24" s="421"/>
      <c r="B24" s="429"/>
      <c r="C24" s="421"/>
      <c r="D24" s="429"/>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c r="BB24" s="416"/>
      <c r="BC24" s="416"/>
      <c r="BD24" s="416"/>
      <c r="BE24" s="416"/>
      <c r="BF24" s="416"/>
      <c r="BG24" s="416"/>
      <c r="BH24" s="416"/>
      <c r="BI24" s="416"/>
      <c r="BJ24" s="416"/>
      <c r="BK24" s="416"/>
      <c r="BL24" s="416"/>
      <c r="BM24" s="416"/>
      <c r="BN24" s="416"/>
    </row>
    <row r="25" spans="1:66" ht="14.5">
      <c r="A25" s="430" t="s">
        <v>719</v>
      </c>
      <c r="B25" s="431"/>
      <c r="C25" s="432"/>
      <c r="D25" s="433"/>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6"/>
      <c r="AZ25" s="416"/>
      <c r="BA25" s="416"/>
      <c r="BB25" s="416"/>
      <c r="BC25" s="416"/>
      <c r="BD25" s="416"/>
      <c r="BE25" s="416"/>
      <c r="BF25" s="416"/>
      <c r="BG25" s="416"/>
      <c r="BH25" s="416"/>
      <c r="BI25" s="416"/>
      <c r="BJ25" s="416"/>
      <c r="BK25" s="416"/>
      <c r="BL25" s="416"/>
      <c r="BM25" s="416"/>
      <c r="BN25" s="416"/>
    </row>
    <row r="26" spans="1:66" ht="15.75" customHeight="1">
      <c r="A26" s="585" t="s">
        <v>697</v>
      </c>
      <c r="B26" s="586"/>
      <c r="C26" s="592"/>
      <c r="D26" s="593"/>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6"/>
      <c r="BE26" s="416"/>
      <c r="BF26" s="416"/>
      <c r="BG26" s="416"/>
      <c r="BH26" s="416"/>
      <c r="BI26" s="416"/>
      <c r="BJ26" s="416"/>
      <c r="BK26" s="416"/>
      <c r="BL26" s="416"/>
      <c r="BM26" s="416"/>
      <c r="BN26" s="416"/>
    </row>
    <row r="27" spans="1:66" ht="26.25" customHeight="1">
      <c r="A27" s="585" t="s">
        <v>736</v>
      </c>
      <c r="B27" s="586"/>
      <c r="C27" s="587"/>
      <c r="D27" s="588"/>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6"/>
      <c r="AX27" s="416"/>
      <c r="AY27" s="416"/>
      <c r="AZ27" s="416"/>
      <c r="BA27" s="416"/>
      <c r="BB27" s="416"/>
      <c r="BC27" s="416"/>
      <c r="BD27" s="416"/>
      <c r="BE27" s="416"/>
      <c r="BF27" s="416"/>
      <c r="BG27" s="416"/>
      <c r="BH27" s="416"/>
      <c r="BI27" s="416"/>
      <c r="BJ27" s="416"/>
      <c r="BK27" s="416"/>
      <c r="BL27" s="416"/>
      <c r="BM27" s="416"/>
      <c r="BN27" s="416"/>
    </row>
    <row r="28" spans="1:66" ht="14.5">
      <c r="A28" s="595" t="s">
        <v>718</v>
      </c>
      <c r="B28" s="596"/>
      <c r="C28" s="434"/>
      <c r="D28" s="43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6"/>
      <c r="AZ28" s="416"/>
      <c r="BA28" s="416"/>
      <c r="BB28" s="416"/>
      <c r="BC28" s="416"/>
      <c r="BD28" s="416"/>
      <c r="BE28" s="416"/>
      <c r="BF28" s="416"/>
      <c r="BG28" s="416"/>
      <c r="BH28" s="416"/>
      <c r="BI28" s="416"/>
      <c r="BJ28" s="416"/>
      <c r="BK28" s="416"/>
      <c r="BL28" s="416"/>
      <c r="BM28" s="416"/>
      <c r="BN28" s="416"/>
    </row>
    <row r="29" spans="1:66" ht="14.5">
      <c r="A29" s="420"/>
      <c r="B29" s="420"/>
      <c r="C29" s="423"/>
      <c r="D29" s="420"/>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6"/>
      <c r="AX29" s="416"/>
      <c r="AY29" s="416"/>
      <c r="AZ29" s="416"/>
      <c r="BA29" s="416"/>
      <c r="BB29" s="416"/>
      <c r="BC29" s="416"/>
      <c r="BD29" s="416"/>
      <c r="BE29" s="416"/>
      <c r="BF29" s="416"/>
      <c r="BG29" s="416"/>
      <c r="BH29" s="416"/>
      <c r="BI29" s="416"/>
      <c r="BJ29" s="416"/>
      <c r="BK29" s="416"/>
      <c r="BL29" s="416"/>
      <c r="BM29" s="416"/>
      <c r="BN29" s="416"/>
    </row>
    <row r="30" spans="1:66">
      <c r="A30" s="597" t="s">
        <v>464</v>
      </c>
      <c r="B30" s="597"/>
      <c r="C30" s="597"/>
      <c r="D30" s="597"/>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row>
    <row r="31" spans="1:66">
      <c r="A31" s="594" t="s">
        <v>465</v>
      </c>
      <c r="B31" s="594"/>
      <c r="C31" s="594"/>
      <c r="D31" s="594"/>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row>
    <row r="32" spans="1:66">
      <c r="A32" s="594" t="s">
        <v>737</v>
      </c>
      <c r="B32" s="594"/>
      <c r="C32" s="594"/>
      <c r="D32" s="594"/>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row>
    <row r="33" spans="1:66" ht="13.5" customHeight="1">
      <c r="A33" s="436"/>
      <c r="B33" s="436"/>
      <c r="C33" s="436"/>
      <c r="D33" s="43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row>
    <row r="34" spans="1:66">
      <c r="A34" s="594" t="s">
        <v>467</v>
      </c>
      <c r="B34" s="594"/>
      <c r="C34" s="594"/>
      <c r="D34" s="594"/>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c r="BH34" s="416"/>
      <c r="BI34" s="416"/>
      <c r="BJ34" s="416"/>
      <c r="BK34" s="416"/>
      <c r="BL34" s="416"/>
      <c r="BM34" s="416"/>
      <c r="BN34" s="416"/>
    </row>
    <row r="35" spans="1:66">
      <c r="A35" s="594" t="s">
        <v>468</v>
      </c>
      <c r="B35" s="594"/>
      <c r="C35" s="594"/>
      <c r="D35" s="594"/>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row>
    <row r="36" spans="1:66">
      <c r="A36" s="594" t="s">
        <v>738</v>
      </c>
      <c r="B36" s="594"/>
      <c r="C36" s="594"/>
      <c r="D36" s="594"/>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row>
    <row r="37" spans="1:66">
      <c r="A37" s="416"/>
      <c r="B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row>
    <row r="38" spans="1:66">
      <c r="A38" s="416"/>
      <c r="B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row>
    <row r="39" spans="1:66">
      <c r="A39" s="416"/>
      <c r="B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6"/>
      <c r="AX39" s="416"/>
      <c r="AY39" s="416"/>
      <c r="AZ39" s="416"/>
      <c r="BA39" s="416"/>
      <c r="BB39" s="416"/>
      <c r="BC39" s="416"/>
      <c r="BD39" s="416"/>
      <c r="BE39" s="416"/>
      <c r="BF39" s="416"/>
      <c r="BG39" s="416"/>
      <c r="BH39" s="416"/>
      <c r="BI39" s="416"/>
      <c r="BJ39" s="416"/>
      <c r="BK39" s="416"/>
      <c r="BL39" s="416"/>
      <c r="BM39" s="416"/>
      <c r="BN39" s="416"/>
    </row>
    <row r="40" spans="1:66">
      <c r="A40" s="416"/>
      <c r="B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6"/>
      <c r="BE40" s="416"/>
      <c r="BF40" s="416"/>
      <c r="BG40" s="416"/>
      <c r="BH40" s="416"/>
      <c r="BI40" s="416"/>
      <c r="BJ40" s="416"/>
      <c r="BK40" s="416"/>
      <c r="BL40" s="416"/>
      <c r="BM40" s="416"/>
      <c r="BN40" s="416"/>
    </row>
    <row r="41" spans="1:66" s="416" customFormat="1"/>
    <row r="42" spans="1:66" s="416" customFormat="1"/>
    <row r="43" spans="1:66" s="416" customFormat="1"/>
    <row r="44" spans="1:66" s="416" customFormat="1"/>
    <row r="45" spans="1:66" s="416" customFormat="1"/>
    <row r="46" spans="1:66" s="416" customFormat="1"/>
    <row r="47" spans="1:66" s="416" customFormat="1"/>
    <row r="48" spans="1:66" s="416" customFormat="1"/>
    <row r="49" spans="1:31" s="416" customFormat="1"/>
    <row r="50" spans="1:31" s="416" customFormat="1"/>
    <row r="51" spans="1:31" s="416" customFormat="1"/>
    <row r="52" spans="1:31" s="416" customFormat="1"/>
    <row r="53" spans="1:31" s="416" customFormat="1"/>
    <row r="54" spans="1:31" s="416" customFormat="1"/>
    <row r="55" spans="1:31" s="416" customFormat="1"/>
    <row r="56" spans="1:31" s="416" customFormat="1"/>
    <row r="57" spans="1:31" s="416" customFormat="1"/>
    <row r="58" spans="1:31" s="416" customFormat="1"/>
    <row r="59" spans="1:31" s="416" customFormat="1"/>
    <row r="60" spans="1:31">
      <c r="A60" s="416"/>
      <c r="B60" s="416"/>
      <c r="M60" s="416"/>
      <c r="N60" s="416"/>
      <c r="O60" s="416"/>
      <c r="P60" s="416"/>
      <c r="Q60" s="416"/>
      <c r="R60" s="416"/>
      <c r="S60" s="416"/>
      <c r="T60" s="416"/>
      <c r="U60" s="416"/>
      <c r="V60" s="416"/>
      <c r="W60" s="416"/>
      <c r="X60" s="416"/>
      <c r="Y60" s="416"/>
      <c r="Z60" s="416"/>
      <c r="AA60" s="416"/>
      <c r="AB60" s="416"/>
      <c r="AC60" s="416"/>
      <c r="AD60" s="416"/>
      <c r="AE60" s="416"/>
    </row>
    <row r="61" spans="1:31">
      <c r="A61" s="416"/>
      <c r="B61" s="416"/>
      <c r="M61" s="416"/>
      <c r="N61" s="416"/>
      <c r="O61" s="416"/>
      <c r="P61" s="416"/>
      <c r="Q61" s="416"/>
      <c r="R61" s="416"/>
      <c r="S61" s="416"/>
      <c r="T61" s="416"/>
      <c r="U61" s="416"/>
      <c r="V61" s="416"/>
      <c r="W61" s="416"/>
      <c r="X61" s="416"/>
      <c r="Y61" s="416"/>
      <c r="Z61" s="416"/>
      <c r="AA61" s="416"/>
      <c r="AB61" s="416"/>
      <c r="AC61" s="416"/>
      <c r="AD61" s="416"/>
      <c r="AE61" s="416"/>
    </row>
    <row r="62" spans="1:31">
      <c r="A62" s="416"/>
      <c r="B62" s="416"/>
      <c r="M62" s="416"/>
      <c r="N62" s="416"/>
      <c r="O62" s="416"/>
      <c r="P62" s="416"/>
      <c r="Q62" s="416"/>
      <c r="R62" s="416"/>
      <c r="S62" s="416"/>
      <c r="T62" s="416"/>
      <c r="U62" s="416"/>
      <c r="V62" s="416"/>
      <c r="W62" s="416"/>
      <c r="X62" s="416"/>
      <c r="Y62" s="416"/>
      <c r="Z62" s="416"/>
      <c r="AA62" s="416"/>
      <c r="AB62" s="416"/>
      <c r="AC62" s="416"/>
      <c r="AD62" s="416"/>
      <c r="AE62" s="416"/>
    </row>
    <row r="63" spans="1:31">
      <c r="A63" s="416"/>
      <c r="B63" s="416"/>
      <c r="M63" s="416"/>
      <c r="N63" s="416"/>
      <c r="O63" s="416"/>
      <c r="P63" s="416"/>
      <c r="Q63" s="416"/>
      <c r="R63" s="416"/>
      <c r="S63" s="416"/>
      <c r="T63" s="416"/>
      <c r="U63" s="416"/>
      <c r="V63" s="416"/>
      <c r="W63" s="416"/>
      <c r="X63" s="416"/>
      <c r="Y63" s="416"/>
      <c r="Z63" s="416"/>
      <c r="AA63" s="416"/>
      <c r="AB63" s="416"/>
      <c r="AC63" s="416"/>
      <c r="AD63" s="416"/>
      <c r="AE63" s="416"/>
    </row>
    <row r="64" spans="1:31">
      <c r="A64" s="416"/>
      <c r="B64" s="416"/>
      <c r="M64" s="416"/>
      <c r="N64" s="416"/>
      <c r="O64" s="416"/>
      <c r="P64" s="416"/>
      <c r="Q64" s="416"/>
      <c r="R64" s="416"/>
      <c r="S64" s="416"/>
      <c r="T64" s="416"/>
      <c r="U64" s="416"/>
      <c r="V64" s="416"/>
      <c r="W64" s="416"/>
      <c r="X64" s="416"/>
      <c r="Y64" s="416"/>
      <c r="Z64" s="416"/>
      <c r="AA64" s="416"/>
      <c r="AB64" s="416"/>
      <c r="AC64" s="416"/>
      <c r="AD64" s="416"/>
      <c r="AE64" s="416"/>
    </row>
    <row r="65" spans="1:31">
      <c r="A65" s="416"/>
      <c r="B65" s="416"/>
      <c r="M65" s="416"/>
      <c r="N65" s="416"/>
      <c r="O65" s="416"/>
      <c r="P65" s="416"/>
      <c r="Q65" s="416"/>
      <c r="R65" s="416"/>
      <c r="S65" s="416"/>
      <c r="T65" s="416"/>
      <c r="U65" s="416"/>
      <c r="V65" s="416"/>
      <c r="W65" s="416"/>
      <c r="X65" s="416"/>
      <c r="Y65" s="416"/>
      <c r="Z65" s="416"/>
      <c r="AA65" s="416"/>
      <c r="AB65" s="416"/>
      <c r="AC65" s="416"/>
      <c r="AD65" s="416"/>
      <c r="AE65" s="416"/>
    </row>
    <row r="66" spans="1:31">
      <c r="A66" s="416"/>
      <c r="B66" s="416"/>
      <c r="M66" s="416"/>
      <c r="N66" s="416"/>
      <c r="O66" s="416"/>
      <c r="P66" s="416"/>
      <c r="Q66" s="416"/>
      <c r="R66" s="416"/>
      <c r="S66" s="416"/>
      <c r="T66" s="416"/>
      <c r="U66" s="416"/>
      <c r="V66" s="416"/>
      <c r="W66" s="416"/>
      <c r="X66" s="416"/>
      <c r="Y66" s="416"/>
      <c r="Z66" s="416"/>
      <c r="AA66" s="416"/>
      <c r="AB66" s="416"/>
      <c r="AC66" s="416"/>
      <c r="AD66" s="416"/>
      <c r="AE66" s="416"/>
    </row>
    <row r="67" spans="1:31">
      <c r="A67" s="416"/>
      <c r="B67" s="416"/>
      <c r="M67" s="416"/>
      <c r="N67" s="416"/>
      <c r="O67" s="416"/>
      <c r="P67" s="416"/>
      <c r="Q67" s="416"/>
      <c r="R67" s="416"/>
      <c r="S67" s="416"/>
      <c r="T67" s="416"/>
      <c r="U67" s="416"/>
      <c r="V67" s="416"/>
      <c r="W67" s="416"/>
      <c r="X67" s="416"/>
      <c r="Y67" s="416"/>
      <c r="Z67" s="416"/>
      <c r="AA67" s="416"/>
      <c r="AB67" s="416"/>
      <c r="AC67" s="416"/>
      <c r="AD67" s="416"/>
      <c r="AE67" s="416"/>
    </row>
    <row r="68" spans="1:31">
      <c r="A68" s="416"/>
      <c r="B68" s="416"/>
      <c r="M68" s="416"/>
      <c r="N68" s="416"/>
      <c r="O68" s="416"/>
      <c r="P68" s="416"/>
      <c r="Q68" s="416"/>
      <c r="R68" s="416"/>
      <c r="S68" s="416"/>
      <c r="T68" s="416"/>
      <c r="U68" s="416"/>
      <c r="V68" s="416"/>
      <c r="W68" s="416"/>
      <c r="X68" s="416"/>
      <c r="Y68" s="416"/>
      <c r="Z68" s="416"/>
      <c r="AA68" s="416"/>
      <c r="AB68" s="416"/>
      <c r="AC68" s="416"/>
      <c r="AD68" s="416"/>
      <c r="AE68" s="416"/>
    </row>
    <row r="69" spans="1:31">
      <c r="A69" s="416"/>
      <c r="B69" s="416"/>
      <c r="M69" s="416"/>
      <c r="N69" s="416"/>
      <c r="O69" s="416"/>
      <c r="P69" s="416"/>
      <c r="Q69" s="416"/>
      <c r="R69" s="416"/>
      <c r="S69" s="416"/>
      <c r="T69" s="416"/>
      <c r="U69" s="416"/>
      <c r="V69" s="416"/>
      <c r="W69" s="416"/>
      <c r="X69" s="416"/>
      <c r="Y69" s="416"/>
      <c r="Z69" s="416"/>
      <c r="AA69" s="416"/>
      <c r="AB69" s="416"/>
      <c r="AC69" s="416"/>
      <c r="AD69" s="416"/>
      <c r="AE69" s="416"/>
    </row>
    <row r="70" spans="1:31">
      <c r="A70" s="416"/>
      <c r="B70" s="416"/>
      <c r="M70" s="416"/>
      <c r="N70" s="416"/>
      <c r="O70" s="416"/>
      <c r="P70" s="416"/>
      <c r="Q70" s="416"/>
      <c r="R70" s="416"/>
      <c r="S70" s="416"/>
      <c r="T70" s="416"/>
      <c r="U70" s="416"/>
      <c r="V70" s="416"/>
      <c r="W70" s="416"/>
      <c r="X70" s="416"/>
      <c r="Y70" s="416"/>
      <c r="Z70" s="416"/>
      <c r="AA70" s="416"/>
      <c r="AB70" s="416"/>
      <c r="AC70" s="416"/>
      <c r="AD70" s="416"/>
      <c r="AE70" s="416"/>
    </row>
    <row r="71" spans="1:31">
      <c r="A71" s="416"/>
      <c r="B71" s="416"/>
      <c r="M71" s="416"/>
      <c r="N71" s="416"/>
      <c r="O71" s="416"/>
      <c r="P71" s="416"/>
      <c r="Q71" s="416"/>
      <c r="R71" s="416"/>
      <c r="S71" s="416"/>
      <c r="T71" s="416"/>
      <c r="U71" s="416"/>
      <c r="V71" s="416"/>
      <c r="W71" s="416"/>
      <c r="X71" s="416"/>
      <c r="Y71" s="416"/>
      <c r="Z71" s="416"/>
      <c r="AA71" s="416"/>
      <c r="AB71" s="416"/>
      <c r="AC71" s="416"/>
      <c r="AD71" s="416"/>
      <c r="AE71" s="416"/>
    </row>
    <row r="72" spans="1:31">
      <c r="A72" s="416"/>
      <c r="B72" s="416"/>
      <c r="M72" s="416"/>
      <c r="N72" s="416"/>
      <c r="O72" s="416"/>
      <c r="P72" s="416"/>
      <c r="Q72" s="416"/>
      <c r="R72" s="416"/>
      <c r="S72" s="416"/>
      <c r="T72" s="416"/>
      <c r="U72" s="416"/>
      <c r="V72" s="416"/>
      <c r="W72" s="416"/>
      <c r="X72" s="416"/>
      <c r="Y72" s="416"/>
      <c r="Z72" s="416"/>
      <c r="AA72" s="416"/>
      <c r="AB72" s="416"/>
      <c r="AC72" s="416"/>
      <c r="AD72" s="416"/>
      <c r="AE72" s="416"/>
    </row>
    <row r="73" spans="1:31">
      <c r="A73" s="416"/>
      <c r="B73" s="416"/>
      <c r="M73" s="416"/>
      <c r="N73" s="416"/>
      <c r="O73" s="416"/>
      <c r="P73" s="416"/>
      <c r="Q73" s="416"/>
      <c r="R73" s="416"/>
      <c r="S73" s="416"/>
      <c r="T73" s="416"/>
      <c r="U73" s="416"/>
      <c r="V73" s="416"/>
      <c r="W73" s="416"/>
      <c r="X73" s="416"/>
      <c r="Y73" s="416"/>
      <c r="Z73" s="416"/>
      <c r="AA73" s="416"/>
      <c r="AB73" s="416"/>
      <c r="AC73" s="416"/>
      <c r="AD73" s="416"/>
      <c r="AE73" s="416"/>
    </row>
    <row r="74" spans="1:31">
      <c r="A74" s="416"/>
      <c r="B74" s="416"/>
      <c r="M74" s="416"/>
      <c r="N74" s="416"/>
      <c r="O74" s="416"/>
      <c r="P74" s="416"/>
      <c r="Q74" s="416"/>
      <c r="R74" s="416"/>
      <c r="S74" s="416"/>
      <c r="T74" s="416"/>
      <c r="U74" s="416"/>
      <c r="V74" s="416"/>
      <c r="W74" s="416"/>
      <c r="X74" s="416"/>
      <c r="Y74" s="416"/>
      <c r="Z74" s="416"/>
      <c r="AA74" s="416"/>
      <c r="AB74" s="416"/>
      <c r="AC74" s="416"/>
      <c r="AD74" s="416"/>
      <c r="AE74" s="416"/>
    </row>
    <row r="75" spans="1:31">
      <c r="A75" s="416"/>
      <c r="B75" s="416"/>
      <c r="M75" s="416"/>
      <c r="N75" s="416"/>
      <c r="O75" s="416"/>
      <c r="P75" s="416"/>
      <c r="Q75" s="416"/>
      <c r="R75" s="416"/>
      <c r="S75" s="416"/>
      <c r="T75" s="416"/>
      <c r="U75" s="416"/>
      <c r="V75" s="416"/>
      <c r="W75" s="416"/>
      <c r="X75" s="416"/>
      <c r="Y75" s="416"/>
      <c r="Z75" s="416"/>
      <c r="AA75" s="416"/>
      <c r="AB75" s="416"/>
      <c r="AC75" s="416"/>
      <c r="AD75" s="416"/>
      <c r="AE75" s="416"/>
    </row>
    <row r="76" spans="1:31">
      <c r="A76" s="416"/>
      <c r="B76" s="416"/>
      <c r="M76" s="416"/>
      <c r="N76" s="416"/>
      <c r="O76" s="416"/>
      <c r="P76" s="416"/>
      <c r="Q76" s="416"/>
      <c r="R76" s="416"/>
      <c r="S76" s="416"/>
      <c r="T76" s="416"/>
      <c r="U76" s="416"/>
      <c r="V76" s="416"/>
      <c r="W76" s="416"/>
      <c r="X76" s="416"/>
      <c r="Y76" s="416"/>
      <c r="Z76" s="416"/>
      <c r="AA76" s="416"/>
      <c r="AB76" s="416"/>
      <c r="AC76" s="416"/>
      <c r="AD76" s="416"/>
      <c r="AE76" s="416"/>
    </row>
    <row r="77" spans="1:31">
      <c r="A77" s="416"/>
      <c r="B77" s="416"/>
      <c r="M77" s="416"/>
      <c r="N77" s="416"/>
      <c r="O77" s="416"/>
      <c r="P77" s="416"/>
      <c r="Q77" s="416"/>
      <c r="R77" s="416"/>
      <c r="S77" s="416"/>
      <c r="T77" s="416"/>
      <c r="U77" s="416"/>
      <c r="V77" s="416"/>
      <c r="W77" s="416"/>
      <c r="X77" s="416"/>
      <c r="Y77" s="416"/>
      <c r="Z77" s="416"/>
      <c r="AA77" s="416"/>
      <c r="AB77" s="416"/>
      <c r="AC77" s="416"/>
      <c r="AD77" s="416"/>
      <c r="AE77" s="416"/>
    </row>
    <row r="78" spans="1:31">
      <c r="A78" s="416"/>
      <c r="B78" s="416"/>
      <c r="M78" s="416"/>
      <c r="N78" s="416"/>
      <c r="O78" s="416"/>
      <c r="P78" s="416"/>
      <c r="Q78" s="416"/>
      <c r="R78" s="416"/>
      <c r="S78" s="416"/>
      <c r="T78" s="416"/>
      <c r="U78" s="416"/>
      <c r="V78" s="416"/>
      <c r="W78" s="416"/>
      <c r="X78" s="416"/>
      <c r="Y78" s="416"/>
      <c r="Z78" s="416"/>
      <c r="AA78" s="416"/>
      <c r="AB78" s="416"/>
      <c r="AC78" s="416"/>
      <c r="AD78" s="416"/>
      <c r="AE78" s="416"/>
    </row>
    <row r="79" spans="1:31">
      <c r="A79" s="416"/>
      <c r="B79" s="416"/>
      <c r="M79" s="416"/>
      <c r="N79" s="416"/>
      <c r="O79" s="416"/>
      <c r="P79" s="416"/>
      <c r="Q79" s="416"/>
      <c r="R79" s="416"/>
      <c r="S79" s="416"/>
      <c r="T79" s="416"/>
      <c r="U79" s="416"/>
      <c r="V79" s="416"/>
      <c r="W79" s="416"/>
      <c r="X79" s="416"/>
      <c r="Y79" s="416"/>
      <c r="Z79" s="416"/>
      <c r="AA79" s="416"/>
      <c r="AB79" s="416"/>
      <c r="AC79" s="416"/>
      <c r="AD79" s="416"/>
      <c r="AE79" s="416"/>
    </row>
    <row r="80" spans="1:31">
      <c r="A80" s="416"/>
      <c r="B80" s="416"/>
      <c r="M80" s="416"/>
      <c r="N80" s="416"/>
      <c r="O80" s="416"/>
      <c r="P80" s="416"/>
      <c r="Q80" s="416"/>
      <c r="R80" s="416"/>
      <c r="S80" s="416"/>
      <c r="T80" s="416"/>
      <c r="U80" s="416"/>
      <c r="V80" s="416"/>
      <c r="W80" s="416"/>
      <c r="X80" s="416"/>
      <c r="Y80" s="416"/>
      <c r="Z80" s="416"/>
      <c r="AA80" s="416"/>
      <c r="AB80" s="416"/>
      <c r="AC80" s="416"/>
      <c r="AD80" s="416"/>
      <c r="AE80" s="416"/>
    </row>
    <row r="81" spans="1:31">
      <c r="A81" s="416"/>
      <c r="B81" s="416"/>
      <c r="M81" s="416"/>
      <c r="N81" s="416"/>
      <c r="O81" s="416"/>
      <c r="P81" s="416"/>
      <c r="Q81" s="416"/>
      <c r="R81" s="416"/>
      <c r="S81" s="416"/>
      <c r="T81" s="416"/>
      <c r="U81" s="416"/>
      <c r="V81" s="416"/>
      <c r="W81" s="416"/>
      <c r="X81" s="416"/>
      <c r="Y81" s="416"/>
      <c r="Z81" s="416"/>
      <c r="AA81" s="416"/>
      <c r="AB81" s="416"/>
      <c r="AC81" s="416"/>
      <c r="AD81" s="416"/>
      <c r="AE81" s="416"/>
    </row>
    <row r="82" spans="1:31">
      <c r="A82" s="416"/>
      <c r="B82" s="416"/>
      <c r="M82" s="416"/>
      <c r="N82" s="416"/>
      <c r="O82" s="416"/>
      <c r="P82" s="416"/>
      <c r="Q82" s="416"/>
      <c r="R82" s="416"/>
      <c r="S82" s="416"/>
      <c r="T82" s="416"/>
      <c r="U82" s="416"/>
      <c r="V82" s="416"/>
      <c r="W82" s="416"/>
      <c r="X82" s="416"/>
      <c r="Y82" s="416"/>
      <c r="Z82" s="416"/>
      <c r="AA82" s="416"/>
      <c r="AB82" s="416"/>
      <c r="AC82" s="416"/>
      <c r="AD82" s="416"/>
      <c r="AE82" s="416"/>
    </row>
    <row r="83" spans="1:31">
      <c r="A83" s="416"/>
      <c r="B83" s="416"/>
      <c r="M83" s="416"/>
      <c r="N83" s="416"/>
      <c r="O83" s="416"/>
      <c r="P83" s="416"/>
      <c r="Q83" s="416"/>
      <c r="R83" s="416"/>
      <c r="S83" s="416"/>
      <c r="T83" s="416"/>
      <c r="U83" s="416"/>
      <c r="V83" s="416"/>
      <c r="W83" s="416"/>
      <c r="X83" s="416"/>
      <c r="Y83" s="416"/>
      <c r="Z83" s="416"/>
      <c r="AA83" s="416"/>
      <c r="AB83" s="416"/>
      <c r="AC83" s="416"/>
      <c r="AD83" s="416"/>
      <c r="AE83" s="416"/>
    </row>
    <row r="84" spans="1:31">
      <c r="A84" s="416"/>
      <c r="B84" s="416"/>
      <c r="M84" s="416"/>
      <c r="N84" s="416"/>
      <c r="O84" s="416"/>
      <c r="P84" s="416"/>
      <c r="Q84" s="416"/>
      <c r="R84" s="416"/>
      <c r="S84" s="416"/>
      <c r="T84" s="416"/>
      <c r="U84" s="416"/>
      <c r="V84" s="416"/>
      <c r="W84" s="416"/>
      <c r="X84" s="416"/>
      <c r="Y84" s="416"/>
      <c r="Z84" s="416"/>
      <c r="AA84" s="416"/>
      <c r="AB84" s="416"/>
      <c r="AC84" s="416"/>
      <c r="AD84" s="416"/>
      <c r="AE84" s="416"/>
    </row>
    <row r="85" spans="1:31">
      <c r="A85" s="416"/>
      <c r="B85" s="416"/>
      <c r="M85" s="416"/>
      <c r="N85" s="416"/>
      <c r="O85" s="416"/>
      <c r="P85" s="416"/>
      <c r="Q85" s="416"/>
      <c r="R85" s="416"/>
      <c r="S85" s="416"/>
      <c r="T85" s="416"/>
      <c r="U85" s="416"/>
      <c r="V85" s="416"/>
      <c r="W85" s="416"/>
      <c r="X85" s="416"/>
      <c r="Y85" s="416"/>
      <c r="Z85" s="416"/>
      <c r="AA85" s="416"/>
      <c r="AB85" s="416"/>
      <c r="AC85" s="416"/>
      <c r="AD85" s="416"/>
      <c r="AE85" s="416"/>
    </row>
    <row r="86" spans="1:31">
      <c r="A86" s="416"/>
      <c r="B86" s="416"/>
      <c r="M86" s="416"/>
      <c r="N86" s="416"/>
      <c r="O86" s="416"/>
      <c r="P86" s="416"/>
      <c r="Q86" s="416"/>
      <c r="R86" s="416"/>
      <c r="S86" s="416"/>
      <c r="T86" s="416"/>
      <c r="U86" s="416"/>
      <c r="V86" s="416"/>
      <c r="W86" s="416"/>
      <c r="X86" s="416"/>
      <c r="Y86" s="416"/>
      <c r="Z86" s="416"/>
      <c r="AA86" s="416"/>
      <c r="AB86" s="416"/>
      <c r="AC86" s="416"/>
      <c r="AD86" s="416"/>
      <c r="AE86" s="416"/>
    </row>
    <row r="87" spans="1:31">
      <c r="A87" s="416"/>
      <c r="B87" s="416"/>
      <c r="M87" s="416"/>
      <c r="N87" s="416"/>
      <c r="O87" s="416"/>
      <c r="P87" s="416"/>
      <c r="Q87" s="416"/>
      <c r="R87" s="416"/>
      <c r="S87" s="416"/>
      <c r="T87" s="416"/>
      <c r="U87" s="416"/>
      <c r="V87" s="416"/>
      <c r="W87" s="416"/>
      <c r="X87" s="416"/>
      <c r="Y87" s="416"/>
      <c r="Z87" s="416"/>
      <c r="AA87" s="416"/>
      <c r="AB87" s="416"/>
      <c r="AC87" s="416"/>
      <c r="AD87" s="416"/>
      <c r="AE87" s="416"/>
    </row>
    <row r="88" spans="1:31">
      <c r="A88" s="416"/>
      <c r="B88" s="416"/>
      <c r="M88" s="416"/>
      <c r="N88" s="416"/>
      <c r="O88" s="416"/>
      <c r="P88" s="416"/>
      <c r="Q88" s="416"/>
      <c r="R88" s="416"/>
      <c r="S88" s="416"/>
      <c r="T88" s="416"/>
      <c r="U88" s="416"/>
      <c r="V88" s="416"/>
      <c r="W88" s="416"/>
      <c r="X88" s="416"/>
      <c r="Y88" s="416"/>
      <c r="Z88" s="416"/>
      <c r="AA88" s="416"/>
      <c r="AB88" s="416"/>
      <c r="AC88" s="416"/>
      <c r="AD88" s="416"/>
      <c r="AE88" s="416"/>
    </row>
    <row r="89" spans="1:31">
      <c r="A89" s="416"/>
      <c r="B89" s="416"/>
      <c r="M89" s="416"/>
      <c r="N89" s="416"/>
      <c r="O89" s="416"/>
      <c r="P89" s="416"/>
      <c r="Q89" s="416"/>
      <c r="R89" s="416"/>
      <c r="S89" s="416"/>
      <c r="T89" s="416"/>
      <c r="U89" s="416"/>
      <c r="V89" s="416"/>
      <c r="W89" s="416"/>
      <c r="X89" s="416"/>
      <c r="Y89" s="416"/>
      <c r="Z89" s="416"/>
      <c r="AA89" s="416"/>
      <c r="AB89" s="416"/>
      <c r="AC89" s="416"/>
      <c r="AD89" s="416"/>
      <c r="AE89" s="416"/>
    </row>
    <row r="90" spans="1:31">
      <c r="A90" s="416"/>
      <c r="B90" s="416"/>
      <c r="M90" s="416"/>
      <c r="N90" s="416"/>
      <c r="O90" s="416"/>
      <c r="P90" s="416"/>
      <c r="Q90" s="416"/>
      <c r="R90" s="416"/>
      <c r="S90" s="416"/>
      <c r="T90" s="416"/>
      <c r="U90" s="416"/>
      <c r="V90" s="416"/>
      <c r="W90" s="416"/>
      <c r="X90" s="416"/>
      <c r="Y90" s="416"/>
      <c r="Z90" s="416"/>
      <c r="AA90" s="416"/>
      <c r="AB90" s="416"/>
      <c r="AC90" s="416"/>
      <c r="AD90" s="416"/>
      <c r="AE90" s="416"/>
    </row>
    <row r="91" spans="1:31">
      <c r="A91" s="416"/>
      <c r="B91" s="416"/>
      <c r="M91" s="416"/>
      <c r="N91" s="416"/>
      <c r="O91" s="416"/>
      <c r="P91" s="416"/>
      <c r="Q91" s="416"/>
      <c r="R91" s="416"/>
      <c r="S91" s="416"/>
      <c r="T91" s="416"/>
      <c r="U91" s="416"/>
      <c r="V91" s="416"/>
      <c r="W91" s="416"/>
      <c r="X91" s="416"/>
      <c r="Y91" s="416"/>
      <c r="Z91" s="416"/>
      <c r="AA91" s="416"/>
      <c r="AB91" s="416"/>
      <c r="AC91" s="416"/>
      <c r="AD91" s="416"/>
      <c r="AE91" s="416"/>
    </row>
    <row r="92" spans="1:31">
      <c r="A92" s="416"/>
      <c r="B92" s="416"/>
      <c r="M92" s="416"/>
      <c r="N92" s="416"/>
      <c r="O92" s="416"/>
      <c r="P92" s="416"/>
      <c r="Q92" s="416"/>
      <c r="R92" s="416"/>
      <c r="S92" s="416"/>
      <c r="T92" s="416"/>
      <c r="U92" s="416"/>
      <c r="V92" s="416"/>
      <c r="W92" s="416"/>
      <c r="X92" s="416"/>
      <c r="Y92" s="416"/>
      <c r="Z92" s="416"/>
      <c r="AA92" s="416"/>
      <c r="AB92" s="416"/>
      <c r="AC92" s="416"/>
      <c r="AD92" s="416"/>
      <c r="AE92" s="416"/>
    </row>
    <row r="93" spans="1:31">
      <c r="A93" s="416"/>
      <c r="B93" s="416"/>
      <c r="M93" s="416"/>
      <c r="N93" s="416"/>
      <c r="O93" s="416"/>
      <c r="P93" s="416"/>
      <c r="Q93" s="416"/>
      <c r="R93" s="416"/>
      <c r="S93" s="416"/>
      <c r="T93" s="416"/>
      <c r="U93" s="416"/>
      <c r="V93" s="416"/>
      <c r="W93" s="416"/>
      <c r="X93" s="416"/>
      <c r="Y93" s="416"/>
      <c r="Z93" s="416"/>
      <c r="AA93" s="416"/>
      <c r="AB93" s="416"/>
      <c r="AC93" s="416"/>
      <c r="AD93" s="416"/>
      <c r="AE93" s="416"/>
    </row>
    <row r="94" spans="1:31">
      <c r="A94" s="416"/>
      <c r="B94" s="416"/>
      <c r="M94" s="416"/>
      <c r="N94" s="416"/>
      <c r="O94" s="416"/>
      <c r="P94" s="416"/>
      <c r="Q94" s="416"/>
      <c r="R94" s="416"/>
      <c r="S94" s="416"/>
      <c r="T94" s="416"/>
      <c r="U94" s="416"/>
      <c r="V94" s="416"/>
      <c r="W94" s="416"/>
      <c r="X94" s="416"/>
      <c r="Y94" s="416"/>
      <c r="Z94" s="416"/>
      <c r="AA94" s="416"/>
      <c r="AB94" s="416"/>
      <c r="AC94" s="416"/>
      <c r="AD94" s="416"/>
      <c r="AE94" s="416"/>
    </row>
    <row r="95" spans="1:31">
      <c r="A95" s="416"/>
      <c r="B95" s="416"/>
      <c r="M95" s="416"/>
      <c r="N95" s="416"/>
      <c r="O95" s="416"/>
      <c r="P95" s="416"/>
      <c r="Q95" s="416"/>
      <c r="R95" s="416"/>
      <c r="S95" s="416"/>
      <c r="T95" s="416"/>
      <c r="U95" s="416"/>
      <c r="V95" s="416"/>
      <c r="W95" s="416"/>
      <c r="X95" s="416"/>
      <c r="Y95" s="416"/>
      <c r="Z95" s="416"/>
      <c r="AA95" s="416"/>
      <c r="AB95" s="416"/>
      <c r="AC95" s="416"/>
      <c r="AD95" s="416"/>
      <c r="AE95" s="416"/>
    </row>
    <row r="96" spans="1:31">
      <c r="A96" s="416"/>
      <c r="B96" s="416"/>
      <c r="M96" s="416"/>
      <c r="N96" s="416"/>
      <c r="O96" s="416"/>
      <c r="P96" s="416"/>
      <c r="Q96" s="416"/>
      <c r="R96" s="416"/>
      <c r="S96" s="416"/>
      <c r="T96" s="416"/>
      <c r="U96" s="416"/>
      <c r="V96" s="416"/>
      <c r="W96" s="416"/>
      <c r="X96" s="416"/>
      <c r="Y96" s="416"/>
      <c r="Z96" s="416"/>
      <c r="AA96" s="416"/>
      <c r="AB96" s="416"/>
      <c r="AC96" s="416"/>
      <c r="AD96" s="416"/>
      <c r="AE96" s="416"/>
    </row>
    <row r="97" spans="1:31">
      <c r="A97" s="416"/>
      <c r="B97" s="416"/>
      <c r="M97" s="416"/>
      <c r="N97" s="416"/>
      <c r="O97" s="416"/>
      <c r="P97" s="416"/>
      <c r="Q97" s="416"/>
      <c r="R97" s="416"/>
      <c r="S97" s="416"/>
      <c r="T97" s="416"/>
      <c r="U97" s="416"/>
      <c r="V97" s="416"/>
      <c r="W97" s="416"/>
      <c r="X97" s="416"/>
      <c r="Y97" s="416"/>
      <c r="Z97" s="416"/>
      <c r="AA97" s="416"/>
      <c r="AB97" s="416"/>
      <c r="AC97" s="416"/>
      <c r="AD97" s="416"/>
      <c r="AE97" s="416"/>
    </row>
    <row r="98" spans="1:31">
      <c r="A98" s="416"/>
      <c r="B98" s="416"/>
      <c r="M98" s="416"/>
      <c r="N98" s="416"/>
      <c r="O98" s="416"/>
      <c r="P98" s="416"/>
      <c r="Q98" s="416"/>
      <c r="R98" s="416"/>
      <c r="S98" s="416"/>
      <c r="T98" s="416"/>
      <c r="U98" s="416"/>
      <c r="V98" s="416"/>
      <c r="W98" s="416"/>
      <c r="X98" s="416"/>
      <c r="Y98" s="416"/>
      <c r="Z98" s="416"/>
      <c r="AA98" s="416"/>
      <c r="AB98" s="416"/>
      <c r="AC98" s="416"/>
      <c r="AD98" s="416"/>
      <c r="AE98" s="416"/>
    </row>
    <row r="99" spans="1:31">
      <c r="A99" s="416"/>
      <c r="B99" s="416"/>
      <c r="M99" s="416"/>
      <c r="N99" s="416"/>
      <c r="O99" s="416"/>
      <c r="P99" s="416"/>
      <c r="Q99" s="416"/>
      <c r="R99" s="416"/>
      <c r="S99" s="416"/>
      <c r="T99" s="416"/>
      <c r="U99" s="416"/>
      <c r="V99" s="416"/>
      <c r="W99" s="416"/>
      <c r="X99" s="416"/>
      <c r="Y99" s="416"/>
      <c r="Z99" s="416"/>
      <c r="AA99" s="416"/>
      <c r="AB99" s="416"/>
      <c r="AC99" s="416"/>
      <c r="AD99" s="416"/>
      <c r="AE99" s="416"/>
    </row>
    <row r="100" spans="1:31">
      <c r="A100" s="416"/>
      <c r="B100" s="416"/>
      <c r="M100" s="416"/>
      <c r="N100" s="416"/>
      <c r="O100" s="416"/>
      <c r="P100" s="416"/>
      <c r="Q100" s="416"/>
      <c r="R100" s="416"/>
      <c r="S100" s="416"/>
      <c r="T100" s="416"/>
      <c r="U100" s="416"/>
      <c r="V100" s="416"/>
      <c r="W100" s="416"/>
      <c r="X100" s="416"/>
      <c r="Y100" s="416"/>
      <c r="Z100" s="416"/>
      <c r="AA100" s="416"/>
      <c r="AB100" s="416"/>
      <c r="AC100" s="416"/>
      <c r="AD100" s="416"/>
      <c r="AE100" s="416"/>
    </row>
    <row r="101" spans="1:31">
      <c r="A101" s="416"/>
      <c r="B101" s="416"/>
      <c r="M101" s="416"/>
      <c r="N101" s="416"/>
      <c r="O101" s="416"/>
      <c r="P101" s="416"/>
      <c r="Q101" s="416"/>
      <c r="R101" s="416"/>
      <c r="S101" s="416"/>
      <c r="T101" s="416"/>
      <c r="U101" s="416"/>
      <c r="V101" s="416"/>
      <c r="W101" s="416"/>
      <c r="X101" s="416"/>
      <c r="Y101" s="416"/>
      <c r="Z101" s="416"/>
      <c r="AA101" s="416"/>
      <c r="AB101" s="416"/>
      <c r="AC101" s="416"/>
      <c r="AD101" s="416"/>
      <c r="AE101" s="416"/>
    </row>
    <row r="102" spans="1:31">
      <c r="A102" s="416"/>
      <c r="B102" s="416"/>
      <c r="M102" s="416"/>
      <c r="N102" s="416"/>
      <c r="O102" s="416"/>
      <c r="P102" s="416"/>
      <c r="Q102" s="416"/>
      <c r="R102" s="416"/>
      <c r="S102" s="416"/>
      <c r="T102" s="416"/>
      <c r="U102" s="416"/>
      <c r="V102" s="416"/>
      <c r="W102" s="416"/>
      <c r="X102" s="416"/>
      <c r="Y102" s="416"/>
      <c r="Z102" s="416"/>
      <c r="AA102" s="416"/>
      <c r="AB102" s="416"/>
      <c r="AC102" s="416"/>
      <c r="AD102" s="416"/>
      <c r="AE102" s="416"/>
    </row>
    <row r="103" spans="1:31">
      <c r="A103" s="416"/>
      <c r="B103" s="416"/>
      <c r="M103" s="416"/>
      <c r="N103" s="416"/>
      <c r="O103" s="416"/>
      <c r="P103" s="416"/>
      <c r="Q103" s="416"/>
      <c r="R103" s="416"/>
      <c r="S103" s="416"/>
      <c r="T103" s="416"/>
      <c r="U103" s="416"/>
      <c r="V103" s="416"/>
      <c r="W103" s="416"/>
      <c r="X103" s="416"/>
      <c r="Y103" s="416"/>
      <c r="Z103" s="416"/>
      <c r="AA103" s="416"/>
      <c r="AB103" s="416"/>
      <c r="AC103" s="416"/>
      <c r="AD103" s="416"/>
      <c r="AE103" s="416"/>
    </row>
    <row r="104" spans="1:31">
      <c r="A104" s="416"/>
      <c r="B104" s="416"/>
      <c r="M104" s="416"/>
      <c r="N104" s="416"/>
      <c r="O104" s="416"/>
      <c r="P104" s="416"/>
      <c r="Q104" s="416"/>
      <c r="R104" s="416"/>
      <c r="S104" s="416"/>
      <c r="T104" s="416"/>
      <c r="U104" s="416"/>
      <c r="V104" s="416"/>
      <c r="W104" s="416"/>
      <c r="X104" s="416"/>
      <c r="Y104" s="416"/>
      <c r="Z104" s="416"/>
      <c r="AA104" s="416"/>
      <c r="AB104" s="416"/>
      <c r="AC104" s="416"/>
      <c r="AD104" s="416"/>
      <c r="AE104" s="416"/>
    </row>
    <row r="105" spans="1:31">
      <c r="A105" s="416"/>
      <c r="B105" s="416"/>
    </row>
    <row r="106" spans="1:31">
      <c r="A106" s="416"/>
      <c r="B106" s="416"/>
    </row>
    <row r="107" spans="1:31">
      <c r="A107" s="416"/>
      <c r="B107" s="416"/>
    </row>
    <row r="108" spans="1:31">
      <c r="A108" s="416"/>
      <c r="B108" s="416"/>
    </row>
  </sheetData>
  <mergeCells count="20">
    <mergeCell ref="A36:D36"/>
    <mergeCell ref="A28:B28"/>
    <mergeCell ref="A30:D30"/>
    <mergeCell ref="A31:D31"/>
    <mergeCell ref="A32:D32"/>
    <mergeCell ref="A34:D34"/>
    <mergeCell ref="A35:D35"/>
    <mergeCell ref="A27:B27"/>
    <mergeCell ref="C27:D27"/>
    <mergeCell ref="B1:C1"/>
    <mergeCell ref="A3:D4"/>
    <mergeCell ref="A5:D5"/>
    <mergeCell ref="A6:C6"/>
    <mergeCell ref="B7:D7"/>
    <mergeCell ref="B8:D8"/>
    <mergeCell ref="B10:C10"/>
    <mergeCell ref="B11:C11"/>
    <mergeCell ref="A14:D14"/>
    <mergeCell ref="A26:B26"/>
    <mergeCell ref="C26:D26"/>
  </mergeCells>
  <pageMargins left="1.19" right="0.75" top="1" bottom="1" header="0.5" footer="0.5"/>
  <pageSetup paperSize="9" scale="96"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G1" sqref="G1:L1"/>
    </sheetView>
  </sheetViews>
  <sheetFormatPr defaultColWidth="11.453125" defaultRowHeight="15.5"/>
  <cols>
    <col min="1" max="1" width="2.54296875" style="156" customWidth="1"/>
    <col min="2" max="2" width="9.1796875" style="217" hidden="1" customWidth="1"/>
    <col min="3" max="4" width="10" style="217" hidden="1" customWidth="1"/>
    <col min="5" max="5" width="40.54296875" style="217" hidden="1" customWidth="1"/>
    <col min="6" max="6" width="2" style="223" customWidth="1"/>
    <col min="7" max="7" width="10.54296875" style="158" customWidth="1"/>
    <col min="8" max="8" width="11.453125" style="158"/>
    <col min="9" max="9" width="27.26953125" style="158" customWidth="1"/>
    <col min="10" max="10" width="51.81640625" style="158" bestFit="1" customWidth="1"/>
    <col min="11" max="11" width="26.81640625" style="158" customWidth="1"/>
    <col min="12" max="12" width="22.26953125" style="158" customWidth="1"/>
    <col min="13" max="15" width="11.453125" style="156"/>
    <col min="16" max="256" width="11.453125" style="158"/>
    <col min="257" max="257" width="4.1796875" style="158" customWidth="1"/>
    <col min="258" max="261" width="0" style="158" hidden="1" customWidth="1"/>
    <col min="262" max="262" width="4.1796875" style="158" customWidth="1"/>
    <col min="263" max="263" width="10.54296875" style="158" customWidth="1"/>
    <col min="264" max="264" width="11.453125" style="158"/>
    <col min="265" max="265" width="27.26953125" style="158" customWidth="1"/>
    <col min="266" max="266" width="25.81640625" style="158" customWidth="1"/>
    <col min="267" max="267" width="26.81640625" style="158" customWidth="1"/>
    <col min="268" max="268" width="22.26953125" style="158" customWidth="1"/>
    <col min="269" max="512" width="11.453125" style="158"/>
    <col min="513" max="513" width="4.1796875" style="158" customWidth="1"/>
    <col min="514" max="517" width="0" style="158" hidden="1" customWidth="1"/>
    <col min="518" max="518" width="4.1796875" style="158" customWidth="1"/>
    <col min="519" max="519" width="10.54296875" style="158" customWidth="1"/>
    <col min="520" max="520" width="11.453125" style="158"/>
    <col min="521" max="521" width="27.26953125" style="158" customWidth="1"/>
    <col min="522" max="522" width="25.81640625" style="158" customWidth="1"/>
    <col min="523" max="523" width="26.81640625" style="158" customWidth="1"/>
    <col min="524" max="524" width="22.26953125" style="158" customWidth="1"/>
    <col min="525" max="768" width="11.453125" style="158"/>
    <col min="769" max="769" width="4.1796875" style="158" customWidth="1"/>
    <col min="770" max="773" width="0" style="158" hidden="1" customWidth="1"/>
    <col min="774" max="774" width="4.1796875" style="158" customWidth="1"/>
    <col min="775" max="775" width="10.54296875" style="158" customWidth="1"/>
    <col min="776" max="776" width="11.453125" style="158"/>
    <col min="777" max="777" width="27.26953125" style="158" customWidth="1"/>
    <col min="778" max="778" width="25.81640625" style="158" customWidth="1"/>
    <col min="779" max="779" width="26.81640625" style="158" customWidth="1"/>
    <col min="780" max="780" width="22.26953125" style="158" customWidth="1"/>
    <col min="781" max="1024" width="11.453125" style="158"/>
    <col min="1025" max="1025" width="4.1796875" style="158" customWidth="1"/>
    <col min="1026" max="1029" width="0" style="158" hidden="1" customWidth="1"/>
    <col min="1030" max="1030" width="4.1796875" style="158" customWidth="1"/>
    <col min="1031" max="1031" width="10.54296875" style="158" customWidth="1"/>
    <col min="1032" max="1032" width="11.453125" style="158"/>
    <col min="1033" max="1033" width="27.26953125" style="158" customWidth="1"/>
    <col min="1034" max="1034" width="25.81640625" style="158" customWidth="1"/>
    <col min="1035" max="1035" width="26.81640625" style="158" customWidth="1"/>
    <col min="1036" max="1036" width="22.26953125" style="158" customWidth="1"/>
    <col min="1037" max="1280" width="11.453125" style="158"/>
    <col min="1281" max="1281" width="4.1796875" style="158" customWidth="1"/>
    <col min="1282" max="1285" width="0" style="158" hidden="1" customWidth="1"/>
    <col min="1286" max="1286" width="4.1796875" style="158" customWidth="1"/>
    <col min="1287" max="1287" width="10.54296875" style="158" customWidth="1"/>
    <col min="1288" max="1288" width="11.453125" style="158"/>
    <col min="1289" max="1289" width="27.26953125" style="158" customWidth="1"/>
    <col min="1290" max="1290" width="25.81640625" style="158" customWidth="1"/>
    <col min="1291" max="1291" width="26.81640625" style="158" customWidth="1"/>
    <col min="1292" max="1292" width="22.26953125" style="158" customWidth="1"/>
    <col min="1293" max="1536" width="11.453125" style="158"/>
    <col min="1537" max="1537" width="4.1796875" style="158" customWidth="1"/>
    <col min="1538" max="1541" width="0" style="158" hidden="1" customWidth="1"/>
    <col min="1542" max="1542" width="4.1796875" style="158" customWidth="1"/>
    <col min="1543" max="1543" width="10.54296875" style="158" customWidth="1"/>
    <col min="1544" max="1544" width="11.453125" style="158"/>
    <col min="1545" max="1545" width="27.26953125" style="158" customWidth="1"/>
    <col min="1546" max="1546" width="25.81640625" style="158" customWidth="1"/>
    <col min="1547" max="1547" width="26.81640625" style="158" customWidth="1"/>
    <col min="1548" max="1548" width="22.26953125" style="158" customWidth="1"/>
    <col min="1549" max="1792" width="11.453125" style="158"/>
    <col min="1793" max="1793" width="4.1796875" style="158" customWidth="1"/>
    <col min="1794" max="1797" width="0" style="158" hidden="1" customWidth="1"/>
    <col min="1798" max="1798" width="4.1796875" style="158" customWidth="1"/>
    <col min="1799" max="1799" width="10.54296875" style="158" customWidth="1"/>
    <col min="1800" max="1800" width="11.453125" style="158"/>
    <col min="1801" max="1801" width="27.26953125" style="158" customWidth="1"/>
    <col min="1802" max="1802" width="25.81640625" style="158" customWidth="1"/>
    <col min="1803" max="1803" width="26.81640625" style="158" customWidth="1"/>
    <col min="1804" max="1804" width="22.26953125" style="158" customWidth="1"/>
    <col min="1805" max="2048" width="11.453125" style="158"/>
    <col min="2049" max="2049" width="4.1796875" style="158" customWidth="1"/>
    <col min="2050" max="2053" width="0" style="158" hidden="1" customWidth="1"/>
    <col min="2054" max="2054" width="4.1796875" style="158" customWidth="1"/>
    <col min="2055" max="2055" width="10.54296875" style="158" customWidth="1"/>
    <col min="2056" max="2056" width="11.453125" style="158"/>
    <col min="2057" max="2057" width="27.26953125" style="158" customWidth="1"/>
    <col min="2058" max="2058" width="25.81640625" style="158" customWidth="1"/>
    <col min="2059" max="2059" width="26.81640625" style="158" customWidth="1"/>
    <col min="2060" max="2060" width="22.26953125" style="158" customWidth="1"/>
    <col min="2061" max="2304" width="11.453125" style="158"/>
    <col min="2305" max="2305" width="4.1796875" style="158" customWidth="1"/>
    <col min="2306" max="2309" width="0" style="158" hidden="1" customWidth="1"/>
    <col min="2310" max="2310" width="4.1796875" style="158" customWidth="1"/>
    <col min="2311" max="2311" width="10.54296875" style="158" customWidth="1"/>
    <col min="2312" max="2312" width="11.453125" style="158"/>
    <col min="2313" max="2313" width="27.26953125" style="158" customWidth="1"/>
    <col min="2314" max="2314" width="25.81640625" style="158" customWidth="1"/>
    <col min="2315" max="2315" width="26.81640625" style="158" customWidth="1"/>
    <col min="2316" max="2316" width="22.26953125" style="158" customWidth="1"/>
    <col min="2317" max="2560" width="11.453125" style="158"/>
    <col min="2561" max="2561" width="4.1796875" style="158" customWidth="1"/>
    <col min="2562" max="2565" width="0" style="158" hidden="1" customWidth="1"/>
    <col min="2566" max="2566" width="4.1796875" style="158" customWidth="1"/>
    <col min="2567" max="2567" width="10.54296875" style="158" customWidth="1"/>
    <col min="2568" max="2568" width="11.453125" style="158"/>
    <col min="2569" max="2569" width="27.26953125" style="158" customWidth="1"/>
    <col min="2570" max="2570" width="25.81640625" style="158" customWidth="1"/>
    <col min="2571" max="2571" width="26.81640625" style="158" customWidth="1"/>
    <col min="2572" max="2572" width="22.26953125" style="158" customWidth="1"/>
    <col min="2573" max="2816" width="11.453125" style="158"/>
    <col min="2817" max="2817" width="4.1796875" style="158" customWidth="1"/>
    <col min="2818" max="2821" width="0" style="158" hidden="1" customWidth="1"/>
    <col min="2822" max="2822" width="4.1796875" style="158" customWidth="1"/>
    <col min="2823" max="2823" width="10.54296875" style="158" customWidth="1"/>
    <col min="2824" max="2824" width="11.453125" style="158"/>
    <col min="2825" max="2825" width="27.26953125" style="158" customWidth="1"/>
    <col min="2826" max="2826" width="25.81640625" style="158" customWidth="1"/>
    <col min="2827" max="2827" width="26.81640625" style="158" customWidth="1"/>
    <col min="2828" max="2828" width="22.26953125" style="158" customWidth="1"/>
    <col min="2829" max="3072" width="11.453125" style="158"/>
    <col min="3073" max="3073" width="4.1796875" style="158" customWidth="1"/>
    <col min="3074" max="3077" width="0" style="158" hidden="1" customWidth="1"/>
    <col min="3078" max="3078" width="4.1796875" style="158" customWidth="1"/>
    <col min="3079" max="3079" width="10.54296875" style="158" customWidth="1"/>
    <col min="3080" max="3080" width="11.453125" style="158"/>
    <col min="3081" max="3081" width="27.26953125" style="158" customWidth="1"/>
    <col min="3082" max="3082" width="25.81640625" style="158" customWidth="1"/>
    <col min="3083" max="3083" width="26.81640625" style="158" customWidth="1"/>
    <col min="3084" max="3084" width="22.26953125" style="158" customWidth="1"/>
    <col min="3085" max="3328" width="11.453125" style="158"/>
    <col min="3329" max="3329" width="4.1796875" style="158" customWidth="1"/>
    <col min="3330" max="3333" width="0" style="158" hidden="1" customWidth="1"/>
    <col min="3334" max="3334" width="4.1796875" style="158" customWidth="1"/>
    <col min="3335" max="3335" width="10.54296875" style="158" customWidth="1"/>
    <col min="3336" max="3336" width="11.453125" style="158"/>
    <col min="3337" max="3337" width="27.26953125" style="158" customWidth="1"/>
    <col min="3338" max="3338" width="25.81640625" style="158" customWidth="1"/>
    <col min="3339" max="3339" width="26.81640625" style="158" customWidth="1"/>
    <col min="3340" max="3340" width="22.26953125" style="158" customWidth="1"/>
    <col min="3341" max="3584" width="11.453125" style="158"/>
    <col min="3585" max="3585" width="4.1796875" style="158" customWidth="1"/>
    <col min="3586" max="3589" width="0" style="158" hidden="1" customWidth="1"/>
    <col min="3590" max="3590" width="4.1796875" style="158" customWidth="1"/>
    <col min="3591" max="3591" width="10.54296875" style="158" customWidth="1"/>
    <col min="3592" max="3592" width="11.453125" style="158"/>
    <col min="3593" max="3593" width="27.26953125" style="158" customWidth="1"/>
    <col min="3594" max="3594" width="25.81640625" style="158" customWidth="1"/>
    <col min="3595" max="3595" width="26.81640625" style="158" customWidth="1"/>
    <col min="3596" max="3596" width="22.26953125" style="158" customWidth="1"/>
    <col min="3597" max="3840" width="11.453125" style="158"/>
    <col min="3841" max="3841" width="4.1796875" style="158" customWidth="1"/>
    <col min="3842" max="3845" width="0" style="158" hidden="1" customWidth="1"/>
    <col min="3846" max="3846" width="4.1796875" style="158" customWidth="1"/>
    <col min="3847" max="3847" width="10.54296875" style="158" customWidth="1"/>
    <col min="3848" max="3848" width="11.453125" style="158"/>
    <col min="3849" max="3849" width="27.26953125" style="158" customWidth="1"/>
    <col min="3850" max="3850" width="25.81640625" style="158" customWidth="1"/>
    <col min="3851" max="3851" width="26.81640625" style="158" customWidth="1"/>
    <col min="3852" max="3852" width="22.26953125" style="158" customWidth="1"/>
    <col min="3853" max="4096" width="11.453125" style="158"/>
    <col min="4097" max="4097" width="4.1796875" style="158" customWidth="1"/>
    <col min="4098" max="4101" width="0" style="158" hidden="1" customWidth="1"/>
    <col min="4102" max="4102" width="4.1796875" style="158" customWidth="1"/>
    <col min="4103" max="4103" width="10.54296875" style="158" customWidth="1"/>
    <col min="4104" max="4104" width="11.453125" style="158"/>
    <col min="4105" max="4105" width="27.26953125" style="158" customWidth="1"/>
    <col min="4106" max="4106" width="25.81640625" style="158" customWidth="1"/>
    <col min="4107" max="4107" width="26.81640625" style="158" customWidth="1"/>
    <col min="4108" max="4108" width="22.26953125" style="158" customWidth="1"/>
    <col min="4109" max="4352" width="11.453125" style="158"/>
    <col min="4353" max="4353" width="4.1796875" style="158" customWidth="1"/>
    <col min="4354" max="4357" width="0" style="158" hidden="1" customWidth="1"/>
    <col min="4358" max="4358" width="4.1796875" style="158" customWidth="1"/>
    <col min="4359" max="4359" width="10.54296875" style="158" customWidth="1"/>
    <col min="4360" max="4360" width="11.453125" style="158"/>
    <col min="4361" max="4361" width="27.26953125" style="158" customWidth="1"/>
    <col min="4362" max="4362" width="25.81640625" style="158" customWidth="1"/>
    <col min="4363" max="4363" width="26.81640625" style="158" customWidth="1"/>
    <col min="4364" max="4364" width="22.26953125" style="158" customWidth="1"/>
    <col min="4365" max="4608" width="11.453125" style="158"/>
    <col min="4609" max="4609" width="4.1796875" style="158" customWidth="1"/>
    <col min="4610" max="4613" width="0" style="158" hidden="1" customWidth="1"/>
    <col min="4614" max="4614" width="4.1796875" style="158" customWidth="1"/>
    <col min="4615" max="4615" width="10.54296875" style="158" customWidth="1"/>
    <col min="4616" max="4616" width="11.453125" style="158"/>
    <col min="4617" max="4617" width="27.26953125" style="158" customWidth="1"/>
    <col min="4618" max="4618" width="25.81640625" style="158" customWidth="1"/>
    <col min="4619" max="4619" width="26.81640625" style="158" customWidth="1"/>
    <col min="4620" max="4620" width="22.26953125" style="158" customWidth="1"/>
    <col min="4621" max="4864" width="11.453125" style="158"/>
    <col min="4865" max="4865" width="4.1796875" style="158" customWidth="1"/>
    <col min="4866" max="4869" width="0" style="158" hidden="1" customWidth="1"/>
    <col min="4870" max="4870" width="4.1796875" style="158" customWidth="1"/>
    <col min="4871" max="4871" width="10.54296875" style="158" customWidth="1"/>
    <col min="4872" max="4872" width="11.453125" style="158"/>
    <col min="4873" max="4873" width="27.26953125" style="158" customWidth="1"/>
    <col min="4874" max="4874" width="25.81640625" style="158" customWidth="1"/>
    <col min="4875" max="4875" width="26.81640625" style="158" customWidth="1"/>
    <col min="4876" max="4876" width="22.26953125" style="158" customWidth="1"/>
    <col min="4877" max="5120" width="11.453125" style="158"/>
    <col min="5121" max="5121" width="4.1796875" style="158" customWidth="1"/>
    <col min="5122" max="5125" width="0" style="158" hidden="1" customWidth="1"/>
    <col min="5126" max="5126" width="4.1796875" style="158" customWidth="1"/>
    <col min="5127" max="5127" width="10.54296875" style="158" customWidth="1"/>
    <col min="5128" max="5128" width="11.453125" style="158"/>
    <col min="5129" max="5129" width="27.26953125" style="158" customWidth="1"/>
    <col min="5130" max="5130" width="25.81640625" style="158" customWidth="1"/>
    <col min="5131" max="5131" width="26.81640625" style="158" customWidth="1"/>
    <col min="5132" max="5132" width="22.26953125" style="158" customWidth="1"/>
    <col min="5133" max="5376" width="11.453125" style="158"/>
    <col min="5377" max="5377" width="4.1796875" style="158" customWidth="1"/>
    <col min="5378" max="5381" width="0" style="158" hidden="1" customWidth="1"/>
    <col min="5382" max="5382" width="4.1796875" style="158" customWidth="1"/>
    <col min="5383" max="5383" width="10.54296875" style="158" customWidth="1"/>
    <col min="5384" max="5384" width="11.453125" style="158"/>
    <col min="5385" max="5385" width="27.26953125" style="158" customWidth="1"/>
    <col min="5386" max="5386" width="25.81640625" style="158" customWidth="1"/>
    <col min="5387" max="5387" width="26.81640625" style="158" customWidth="1"/>
    <col min="5388" max="5388" width="22.26953125" style="158" customWidth="1"/>
    <col min="5389" max="5632" width="11.453125" style="158"/>
    <col min="5633" max="5633" width="4.1796875" style="158" customWidth="1"/>
    <col min="5634" max="5637" width="0" style="158" hidden="1" customWidth="1"/>
    <col min="5638" max="5638" width="4.1796875" style="158" customWidth="1"/>
    <col min="5639" max="5639" width="10.54296875" style="158" customWidth="1"/>
    <col min="5640" max="5640" width="11.453125" style="158"/>
    <col min="5641" max="5641" width="27.26953125" style="158" customWidth="1"/>
    <col min="5642" max="5642" width="25.81640625" style="158" customWidth="1"/>
    <col min="5643" max="5643" width="26.81640625" style="158" customWidth="1"/>
    <col min="5644" max="5644" width="22.26953125" style="158" customWidth="1"/>
    <col min="5645" max="5888" width="11.453125" style="158"/>
    <col min="5889" max="5889" width="4.1796875" style="158" customWidth="1"/>
    <col min="5890" max="5893" width="0" style="158" hidden="1" customWidth="1"/>
    <col min="5894" max="5894" width="4.1796875" style="158" customWidth="1"/>
    <col min="5895" max="5895" width="10.54296875" style="158" customWidth="1"/>
    <col min="5896" max="5896" width="11.453125" style="158"/>
    <col min="5897" max="5897" width="27.26953125" style="158" customWidth="1"/>
    <col min="5898" max="5898" width="25.81640625" style="158" customWidth="1"/>
    <col min="5899" max="5899" width="26.81640625" style="158" customWidth="1"/>
    <col min="5900" max="5900" width="22.26953125" style="158" customWidth="1"/>
    <col min="5901" max="6144" width="11.453125" style="158"/>
    <col min="6145" max="6145" width="4.1796875" style="158" customWidth="1"/>
    <col min="6146" max="6149" width="0" style="158" hidden="1" customWidth="1"/>
    <col min="6150" max="6150" width="4.1796875" style="158" customWidth="1"/>
    <col min="6151" max="6151" width="10.54296875" style="158" customWidth="1"/>
    <col min="6152" max="6152" width="11.453125" style="158"/>
    <col min="6153" max="6153" width="27.26953125" style="158" customWidth="1"/>
    <col min="6154" max="6154" width="25.81640625" style="158" customWidth="1"/>
    <col min="6155" max="6155" width="26.81640625" style="158" customWidth="1"/>
    <col min="6156" max="6156" width="22.26953125" style="158" customWidth="1"/>
    <col min="6157" max="6400" width="11.453125" style="158"/>
    <col min="6401" max="6401" width="4.1796875" style="158" customWidth="1"/>
    <col min="6402" max="6405" width="0" style="158" hidden="1" customWidth="1"/>
    <col min="6406" max="6406" width="4.1796875" style="158" customWidth="1"/>
    <col min="6407" max="6407" width="10.54296875" style="158" customWidth="1"/>
    <col min="6408" max="6408" width="11.453125" style="158"/>
    <col min="6409" max="6409" width="27.26953125" style="158" customWidth="1"/>
    <col min="6410" max="6410" width="25.81640625" style="158" customWidth="1"/>
    <col min="6411" max="6411" width="26.81640625" style="158" customWidth="1"/>
    <col min="6412" max="6412" width="22.26953125" style="158" customWidth="1"/>
    <col min="6413" max="6656" width="11.453125" style="158"/>
    <col min="6657" max="6657" width="4.1796875" style="158" customWidth="1"/>
    <col min="6658" max="6661" width="0" style="158" hidden="1" customWidth="1"/>
    <col min="6662" max="6662" width="4.1796875" style="158" customWidth="1"/>
    <col min="6663" max="6663" width="10.54296875" style="158" customWidth="1"/>
    <col min="6664" max="6664" width="11.453125" style="158"/>
    <col min="6665" max="6665" width="27.26953125" style="158" customWidth="1"/>
    <col min="6666" max="6666" width="25.81640625" style="158" customWidth="1"/>
    <col min="6667" max="6667" width="26.81640625" style="158" customWidth="1"/>
    <col min="6668" max="6668" width="22.26953125" style="158" customWidth="1"/>
    <col min="6669" max="6912" width="11.453125" style="158"/>
    <col min="6913" max="6913" width="4.1796875" style="158" customWidth="1"/>
    <col min="6914" max="6917" width="0" style="158" hidden="1" customWidth="1"/>
    <col min="6918" max="6918" width="4.1796875" style="158" customWidth="1"/>
    <col min="6919" max="6919" width="10.54296875" style="158" customWidth="1"/>
    <col min="6920" max="6920" width="11.453125" style="158"/>
    <col min="6921" max="6921" width="27.26953125" style="158" customWidth="1"/>
    <col min="6922" max="6922" width="25.81640625" style="158" customWidth="1"/>
    <col min="6923" max="6923" width="26.81640625" style="158" customWidth="1"/>
    <col min="6924" max="6924" width="22.26953125" style="158" customWidth="1"/>
    <col min="6925" max="7168" width="11.453125" style="158"/>
    <col min="7169" max="7169" width="4.1796875" style="158" customWidth="1"/>
    <col min="7170" max="7173" width="0" style="158" hidden="1" customWidth="1"/>
    <col min="7174" max="7174" width="4.1796875" style="158" customWidth="1"/>
    <col min="7175" max="7175" width="10.54296875" style="158" customWidth="1"/>
    <col min="7176" max="7176" width="11.453125" style="158"/>
    <col min="7177" max="7177" width="27.26953125" style="158" customWidth="1"/>
    <col min="7178" max="7178" width="25.81640625" style="158" customWidth="1"/>
    <col min="7179" max="7179" width="26.81640625" style="158" customWidth="1"/>
    <col min="7180" max="7180" width="22.26953125" style="158" customWidth="1"/>
    <col min="7181" max="7424" width="11.453125" style="158"/>
    <col min="7425" max="7425" width="4.1796875" style="158" customWidth="1"/>
    <col min="7426" max="7429" width="0" style="158" hidden="1" customWidth="1"/>
    <col min="7430" max="7430" width="4.1796875" style="158" customWidth="1"/>
    <col min="7431" max="7431" width="10.54296875" style="158" customWidth="1"/>
    <col min="7432" max="7432" width="11.453125" style="158"/>
    <col min="7433" max="7433" width="27.26953125" style="158" customWidth="1"/>
    <col min="7434" max="7434" width="25.81640625" style="158" customWidth="1"/>
    <col min="7435" max="7435" width="26.81640625" style="158" customWidth="1"/>
    <col min="7436" max="7436" width="22.26953125" style="158" customWidth="1"/>
    <col min="7437" max="7680" width="11.453125" style="158"/>
    <col min="7681" max="7681" width="4.1796875" style="158" customWidth="1"/>
    <col min="7682" max="7685" width="0" style="158" hidden="1" customWidth="1"/>
    <col min="7686" max="7686" width="4.1796875" style="158" customWidth="1"/>
    <col min="7687" max="7687" width="10.54296875" style="158" customWidth="1"/>
    <col min="7688" max="7688" width="11.453125" style="158"/>
    <col min="7689" max="7689" width="27.26953125" style="158" customWidth="1"/>
    <col min="7690" max="7690" width="25.81640625" style="158" customWidth="1"/>
    <col min="7691" max="7691" width="26.81640625" style="158" customWidth="1"/>
    <col min="7692" max="7692" width="22.26953125" style="158" customWidth="1"/>
    <col min="7693" max="7936" width="11.453125" style="158"/>
    <col min="7937" max="7937" width="4.1796875" style="158" customWidth="1"/>
    <col min="7938" max="7941" width="0" style="158" hidden="1" customWidth="1"/>
    <col min="7942" max="7942" width="4.1796875" style="158" customWidth="1"/>
    <col min="7943" max="7943" width="10.54296875" style="158" customWidth="1"/>
    <col min="7944" max="7944" width="11.453125" style="158"/>
    <col min="7945" max="7945" width="27.26953125" style="158" customWidth="1"/>
    <col min="7946" max="7946" width="25.81640625" style="158" customWidth="1"/>
    <col min="7947" max="7947" width="26.81640625" style="158" customWidth="1"/>
    <col min="7948" max="7948" width="22.26953125" style="158" customWidth="1"/>
    <col min="7949" max="8192" width="11.453125" style="158"/>
    <col min="8193" max="8193" width="4.1796875" style="158" customWidth="1"/>
    <col min="8194" max="8197" width="0" style="158" hidden="1" customWidth="1"/>
    <col min="8198" max="8198" width="4.1796875" style="158" customWidth="1"/>
    <col min="8199" max="8199" width="10.54296875" style="158" customWidth="1"/>
    <col min="8200" max="8200" width="11.453125" style="158"/>
    <col min="8201" max="8201" width="27.26953125" style="158" customWidth="1"/>
    <col min="8202" max="8202" width="25.81640625" style="158" customWidth="1"/>
    <col min="8203" max="8203" width="26.81640625" style="158" customWidth="1"/>
    <col min="8204" max="8204" width="22.26953125" style="158" customWidth="1"/>
    <col min="8205" max="8448" width="11.453125" style="158"/>
    <col min="8449" max="8449" width="4.1796875" style="158" customWidth="1"/>
    <col min="8450" max="8453" width="0" style="158" hidden="1" customWidth="1"/>
    <col min="8454" max="8454" width="4.1796875" style="158" customWidth="1"/>
    <col min="8455" max="8455" width="10.54296875" style="158" customWidth="1"/>
    <col min="8456" max="8456" width="11.453125" style="158"/>
    <col min="8457" max="8457" width="27.26953125" style="158" customWidth="1"/>
    <col min="8458" max="8458" width="25.81640625" style="158" customWidth="1"/>
    <col min="8459" max="8459" width="26.81640625" style="158" customWidth="1"/>
    <col min="8460" max="8460" width="22.26953125" style="158" customWidth="1"/>
    <col min="8461" max="8704" width="11.453125" style="158"/>
    <col min="8705" max="8705" width="4.1796875" style="158" customWidth="1"/>
    <col min="8706" max="8709" width="0" style="158" hidden="1" customWidth="1"/>
    <col min="8710" max="8710" width="4.1796875" style="158" customWidth="1"/>
    <col min="8711" max="8711" width="10.54296875" style="158" customWidth="1"/>
    <col min="8712" max="8712" width="11.453125" style="158"/>
    <col min="8713" max="8713" width="27.26953125" style="158" customWidth="1"/>
    <col min="8714" max="8714" width="25.81640625" style="158" customWidth="1"/>
    <col min="8715" max="8715" width="26.81640625" style="158" customWidth="1"/>
    <col min="8716" max="8716" width="22.26953125" style="158" customWidth="1"/>
    <col min="8717" max="8960" width="11.453125" style="158"/>
    <col min="8961" max="8961" width="4.1796875" style="158" customWidth="1"/>
    <col min="8962" max="8965" width="0" style="158" hidden="1" customWidth="1"/>
    <col min="8966" max="8966" width="4.1796875" style="158" customWidth="1"/>
    <col min="8967" max="8967" width="10.54296875" style="158" customWidth="1"/>
    <col min="8968" max="8968" width="11.453125" style="158"/>
    <col min="8969" max="8969" width="27.26953125" style="158" customWidth="1"/>
    <col min="8970" max="8970" width="25.81640625" style="158" customWidth="1"/>
    <col min="8971" max="8971" width="26.81640625" style="158" customWidth="1"/>
    <col min="8972" max="8972" width="22.26953125" style="158" customWidth="1"/>
    <col min="8973" max="9216" width="11.453125" style="158"/>
    <col min="9217" max="9217" width="4.1796875" style="158" customWidth="1"/>
    <col min="9218" max="9221" width="0" style="158" hidden="1" customWidth="1"/>
    <col min="9222" max="9222" width="4.1796875" style="158" customWidth="1"/>
    <col min="9223" max="9223" width="10.54296875" style="158" customWidth="1"/>
    <col min="9224" max="9224" width="11.453125" style="158"/>
    <col min="9225" max="9225" width="27.26953125" style="158" customWidth="1"/>
    <col min="9226" max="9226" width="25.81640625" style="158" customWidth="1"/>
    <col min="9227" max="9227" width="26.81640625" style="158" customWidth="1"/>
    <col min="9228" max="9228" width="22.26953125" style="158" customWidth="1"/>
    <col min="9229" max="9472" width="11.453125" style="158"/>
    <col min="9473" max="9473" width="4.1796875" style="158" customWidth="1"/>
    <col min="9474" max="9477" width="0" style="158" hidden="1" customWidth="1"/>
    <col min="9478" max="9478" width="4.1796875" style="158" customWidth="1"/>
    <col min="9479" max="9479" width="10.54296875" style="158" customWidth="1"/>
    <col min="9480" max="9480" width="11.453125" style="158"/>
    <col min="9481" max="9481" width="27.26953125" style="158" customWidth="1"/>
    <col min="9482" max="9482" width="25.81640625" style="158" customWidth="1"/>
    <col min="9483" max="9483" width="26.81640625" style="158" customWidth="1"/>
    <col min="9484" max="9484" width="22.26953125" style="158" customWidth="1"/>
    <col min="9485" max="9728" width="11.453125" style="158"/>
    <col min="9729" max="9729" width="4.1796875" style="158" customWidth="1"/>
    <col min="9730" max="9733" width="0" style="158" hidden="1" customWidth="1"/>
    <col min="9734" max="9734" width="4.1796875" style="158" customWidth="1"/>
    <col min="9735" max="9735" width="10.54296875" style="158" customWidth="1"/>
    <col min="9736" max="9736" width="11.453125" style="158"/>
    <col min="9737" max="9737" width="27.26953125" style="158" customWidth="1"/>
    <col min="9738" max="9738" width="25.81640625" style="158" customWidth="1"/>
    <col min="9739" max="9739" width="26.81640625" style="158" customWidth="1"/>
    <col min="9740" max="9740" width="22.26953125" style="158" customWidth="1"/>
    <col min="9741" max="9984" width="11.453125" style="158"/>
    <col min="9985" max="9985" width="4.1796875" style="158" customWidth="1"/>
    <col min="9986" max="9989" width="0" style="158" hidden="1" customWidth="1"/>
    <col min="9990" max="9990" width="4.1796875" style="158" customWidth="1"/>
    <col min="9991" max="9991" width="10.54296875" style="158" customWidth="1"/>
    <col min="9992" max="9992" width="11.453125" style="158"/>
    <col min="9993" max="9993" width="27.26953125" style="158" customWidth="1"/>
    <col min="9994" max="9994" width="25.81640625" style="158" customWidth="1"/>
    <col min="9995" max="9995" width="26.81640625" style="158" customWidth="1"/>
    <col min="9996" max="9996" width="22.26953125" style="158" customWidth="1"/>
    <col min="9997" max="10240" width="11.453125" style="158"/>
    <col min="10241" max="10241" width="4.1796875" style="158" customWidth="1"/>
    <col min="10242" max="10245" width="0" style="158" hidden="1" customWidth="1"/>
    <col min="10246" max="10246" width="4.1796875" style="158" customWidth="1"/>
    <col min="10247" max="10247" width="10.54296875" style="158" customWidth="1"/>
    <col min="10248" max="10248" width="11.453125" style="158"/>
    <col min="10249" max="10249" width="27.26953125" style="158" customWidth="1"/>
    <col min="10250" max="10250" width="25.81640625" style="158" customWidth="1"/>
    <col min="10251" max="10251" width="26.81640625" style="158" customWidth="1"/>
    <col min="10252" max="10252" width="22.26953125" style="158" customWidth="1"/>
    <col min="10253" max="10496" width="11.453125" style="158"/>
    <col min="10497" max="10497" width="4.1796875" style="158" customWidth="1"/>
    <col min="10498" max="10501" width="0" style="158" hidden="1" customWidth="1"/>
    <col min="10502" max="10502" width="4.1796875" style="158" customWidth="1"/>
    <col min="10503" max="10503" width="10.54296875" style="158" customWidth="1"/>
    <col min="10504" max="10504" width="11.453125" style="158"/>
    <col min="10505" max="10505" width="27.26953125" style="158" customWidth="1"/>
    <col min="10506" max="10506" width="25.81640625" style="158" customWidth="1"/>
    <col min="10507" max="10507" width="26.81640625" style="158" customWidth="1"/>
    <col min="10508" max="10508" width="22.26953125" style="158" customWidth="1"/>
    <col min="10509" max="10752" width="11.453125" style="158"/>
    <col min="10753" max="10753" width="4.1796875" style="158" customWidth="1"/>
    <col min="10754" max="10757" width="0" style="158" hidden="1" customWidth="1"/>
    <col min="10758" max="10758" width="4.1796875" style="158" customWidth="1"/>
    <col min="10759" max="10759" width="10.54296875" style="158" customWidth="1"/>
    <col min="10760" max="10760" width="11.453125" style="158"/>
    <col min="10761" max="10761" width="27.26953125" style="158" customWidth="1"/>
    <col min="10762" max="10762" width="25.81640625" style="158" customWidth="1"/>
    <col min="10763" max="10763" width="26.81640625" style="158" customWidth="1"/>
    <col min="10764" max="10764" width="22.26953125" style="158" customWidth="1"/>
    <col min="10765" max="11008" width="11.453125" style="158"/>
    <col min="11009" max="11009" width="4.1796875" style="158" customWidth="1"/>
    <col min="11010" max="11013" width="0" style="158" hidden="1" customWidth="1"/>
    <col min="11014" max="11014" width="4.1796875" style="158" customWidth="1"/>
    <col min="11015" max="11015" width="10.54296875" style="158" customWidth="1"/>
    <col min="11016" max="11016" width="11.453125" style="158"/>
    <col min="11017" max="11017" width="27.26953125" style="158" customWidth="1"/>
    <col min="11018" max="11018" width="25.81640625" style="158" customWidth="1"/>
    <col min="11019" max="11019" width="26.81640625" style="158" customWidth="1"/>
    <col min="11020" max="11020" width="22.26953125" style="158" customWidth="1"/>
    <col min="11021" max="11264" width="11.453125" style="158"/>
    <col min="11265" max="11265" width="4.1796875" style="158" customWidth="1"/>
    <col min="11266" max="11269" width="0" style="158" hidden="1" customWidth="1"/>
    <col min="11270" max="11270" width="4.1796875" style="158" customWidth="1"/>
    <col min="11271" max="11271" width="10.54296875" style="158" customWidth="1"/>
    <col min="11272" max="11272" width="11.453125" style="158"/>
    <col min="11273" max="11273" width="27.26953125" style="158" customWidth="1"/>
    <col min="11274" max="11274" width="25.81640625" style="158" customWidth="1"/>
    <col min="11275" max="11275" width="26.81640625" style="158" customWidth="1"/>
    <col min="11276" max="11276" width="22.26953125" style="158" customWidth="1"/>
    <col min="11277" max="11520" width="11.453125" style="158"/>
    <col min="11521" max="11521" width="4.1796875" style="158" customWidth="1"/>
    <col min="11522" max="11525" width="0" style="158" hidden="1" customWidth="1"/>
    <col min="11526" max="11526" width="4.1796875" style="158" customWidth="1"/>
    <col min="11527" max="11527" width="10.54296875" style="158" customWidth="1"/>
    <col min="11528" max="11528" width="11.453125" style="158"/>
    <col min="11529" max="11529" width="27.26953125" style="158" customWidth="1"/>
    <col min="11530" max="11530" width="25.81640625" style="158" customWidth="1"/>
    <col min="11531" max="11531" width="26.81640625" style="158" customWidth="1"/>
    <col min="11532" max="11532" width="22.26953125" style="158" customWidth="1"/>
    <col min="11533" max="11776" width="11.453125" style="158"/>
    <col min="11777" max="11777" width="4.1796875" style="158" customWidth="1"/>
    <col min="11778" max="11781" width="0" style="158" hidden="1" customWidth="1"/>
    <col min="11782" max="11782" width="4.1796875" style="158" customWidth="1"/>
    <col min="11783" max="11783" width="10.54296875" style="158" customWidth="1"/>
    <col min="11784" max="11784" width="11.453125" style="158"/>
    <col min="11785" max="11785" width="27.26953125" style="158" customWidth="1"/>
    <col min="11786" max="11786" width="25.81640625" style="158" customWidth="1"/>
    <col min="11787" max="11787" width="26.81640625" style="158" customWidth="1"/>
    <col min="11788" max="11788" width="22.26953125" style="158" customWidth="1"/>
    <col min="11789" max="12032" width="11.453125" style="158"/>
    <col min="12033" max="12033" width="4.1796875" style="158" customWidth="1"/>
    <col min="12034" max="12037" width="0" style="158" hidden="1" customWidth="1"/>
    <col min="12038" max="12038" width="4.1796875" style="158" customWidth="1"/>
    <col min="12039" max="12039" width="10.54296875" style="158" customWidth="1"/>
    <col min="12040" max="12040" width="11.453125" style="158"/>
    <col min="12041" max="12041" width="27.26953125" style="158" customWidth="1"/>
    <col min="12042" max="12042" width="25.81640625" style="158" customWidth="1"/>
    <col min="12043" max="12043" width="26.81640625" style="158" customWidth="1"/>
    <col min="12044" max="12044" width="22.26953125" style="158" customWidth="1"/>
    <col min="12045" max="12288" width="11.453125" style="158"/>
    <col min="12289" max="12289" width="4.1796875" style="158" customWidth="1"/>
    <col min="12290" max="12293" width="0" style="158" hidden="1" customWidth="1"/>
    <col min="12294" max="12294" width="4.1796875" style="158" customWidth="1"/>
    <col min="12295" max="12295" width="10.54296875" style="158" customWidth="1"/>
    <col min="12296" max="12296" width="11.453125" style="158"/>
    <col min="12297" max="12297" width="27.26953125" style="158" customWidth="1"/>
    <col min="12298" max="12298" width="25.81640625" style="158" customWidth="1"/>
    <col min="12299" max="12299" width="26.81640625" style="158" customWidth="1"/>
    <col min="12300" max="12300" width="22.26953125" style="158" customWidth="1"/>
    <col min="12301" max="12544" width="11.453125" style="158"/>
    <col min="12545" max="12545" width="4.1796875" style="158" customWidth="1"/>
    <col min="12546" max="12549" width="0" style="158" hidden="1" customWidth="1"/>
    <col min="12550" max="12550" width="4.1796875" style="158" customWidth="1"/>
    <col min="12551" max="12551" width="10.54296875" style="158" customWidth="1"/>
    <col min="12552" max="12552" width="11.453125" style="158"/>
    <col min="12553" max="12553" width="27.26953125" style="158" customWidth="1"/>
    <col min="12554" max="12554" width="25.81640625" style="158" customWidth="1"/>
    <col min="12555" max="12555" width="26.81640625" style="158" customWidth="1"/>
    <col min="12556" max="12556" width="22.26953125" style="158" customWidth="1"/>
    <col min="12557" max="12800" width="11.453125" style="158"/>
    <col min="12801" max="12801" width="4.1796875" style="158" customWidth="1"/>
    <col min="12802" max="12805" width="0" style="158" hidden="1" customWidth="1"/>
    <col min="12806" max="12806" width="4.1796875" style="158" customWidth="1"/>
    <col min="12807" max="12807" width="10.54296875" style="158" customWidth="1"/>
    <col min="12808" max="12808" width="11.453125" style="158"/>
    <col min="12809" max="12809" width="27.26953125" style="158" customWidth="1"/>
    <col min="12810" max="12810" width="25.81640625" style="158" customWidth="1"/>
    <col min="12811" max="12811" width="26.81640625" style="158" customWidth="1"/>
    <col min="12812" max="12812" width="22.26953125" style="158" customWidth="1"/>
    <col min="12813" max="13056" width="11.453125" style="158"/>
    <col min="13057" max="13057" width="4.1796875" style="158" customWidth="1"/>
    <col min="13058" max="13061" width="0" style="158" hidden="1" customWidth="1"/>
    <col min="13062" max="13062" width="4.1796875" style="158" customWidth="1"/>
    <col min="13063" max="13063" width="10.54296875" style="158" customWidth="1"/>
    <col min="13064" max="13064" width="11.453125" style="158"/>
    <col min="13065" max="13065" width="27.26953125" style="158" customWidth="1"/>
    <col min="13066" max="13066" width="25.81640625" style="158" customWidth="1"/>
    <col min="13067" max="13067" width="26.81640625" style="158" customWidth="1"/>
    <col min="13068" max="13068" width="22.26953125" style="158" customWidth="1"/>
    <col min="13069" max="13312" width="11.453125" style="158"/>
    <col min="13313" max="13313" width="4.1796875" style="158" customWidth="1"/>
    <col min="13314" max="13317" width="0" style="158" hidden="1" customWidth="1"/>
    <col min="13318" max="13318" width="4.1796875" style="158" customWidth="1"/>
    <col min="13319" max="13319" width="10.54296875" style="158" customWidth="1"/>
    <col min="13320" max="13320" width="11.453125" style="158"/>
    <col min="13321" max="13321" width="27.26953125" style="158" customWidth="1"/>
    <col min="13322" max="13322" width="25.81640625" style="158" customWidth="1"/>
    <col min="13323" max="13323" width="26.81640625" style="158" customWidth="1"/>
    <col min="13324" max="13324" width="22.26953125" style="158" customWidth="1"/>
    <col min="13325" max="13568" width="11.453125" style="158"/>
    <col min="13569" max="13569" width="4.1796875" style="158" customWidth="1"/>
    <col min="13570" max="13573" width="0" style="158" hidden="1" customWidth="1"/>
    <col min="13574" max="13574" width="4.1796875" style="158" customWidth="1"/>
    <col min="13575" max="13575" width="10.54296875" style="158" customWidth="1"/>
    <col min="13576" max="13576" width="11.453125" style="158"/>
    <col min="13577" max="13577" width="27.26953125" style="158" customWidth="1"/>
    <col min="13578" max="13578" width="25.81640625" style="158" customWidth="1"/>
    <col min="13579" max="13579" width="26.81640625" style="158" customWidth="1"/>
    <col min="13580" max="13580" width="22.26953125" style="158" customWidth="1"/>
    <col min="13581" max="13824" width="11.453125" style="158"/>
    <col min="13825" max="13825" width="4.1796875" style="158" customWidth="1"/>
    <col min="13826" max="13829" width="0" style="158" hidden="1" customWidth="1"/>
    <col min="13830" max="13830" width="4.1796875" style="158" customWidth="1"/>
    <col min="13831" max="13831" width="10.54296875" style="158" customWidth="1"/>
    <col min="13832" max="13832" width="11.453125" style="158"/>
    <col min="13833" max="13833" width="27.26953125" style="158" customWidth="1"/>
    <col min="13834" max="13834" width="25.81640625" style="158" customWidth="1"/>
    <col min="13835" max="13835" width="26.81640625" style="158" customWidth="1"/>
    <col min="13836" max="13836" width="22.26953125" style="158" customWidth="1"/>
    <col min="13837" max="14080" width="11.453125" style="158"/>
    <col min="14081" max="14081" width="4.1796875" style="158" customWidth="1"/>
    <col min="14082" max="14085" width="0" style="158" hidden="1" customWidth="1"/>
    <col min="14086" max="14086" width="4.1796875" style="158" customWidth="1"/>
    <col min="14087" max="14087" width="10.54296875" style="158" customWidth="1"/>
    <col min="14088" max="14088" width="11.453125" style="158"/>
    <col min="14089" max="14089" width="27.26953125" style="158" customWidth="1"/>
    <col min="14090" max="14090" width="25.81640625" style="158" customWidth="1"/>
    <col min="14091" max="14091" width="26.81640625" style="158" customWidth="1"/>
    <col min="14092" max="14092" width="22.26953125" style="158" customWidth="1"/>
    <col min="14093" max="14336" width="11.453125" style="158"/>
    <col min="14337" max="14337" width="4.1796875" style="158" customWidth="1"/>
    <col min="14338" max="14341" width="0" style="158" hidden="1" customWidth="1"/>
    <col min="14342" max="14342" width="4.1796875" style="158" customWidth="1"/>
    <col min="14343" max="14343" width="10.54296875" style="158" customWidth="1"/>
    <col min="14344" max="14344" width="11.453125" style="158"/>
    <col min="14345" max="14345" width="27.26953125" style="158" customWidth="1"/>
    <col min="14346" max="14346" width="25.81640625" style="158" customWidth="1"/>
    <col min="14347" max="14347" width="26.81640625" style="158" customWidth="1"/>
    <col min="14348" max="14348" width="22.26953125" style="158" customWidth="1"/>
    <col min="14349" max="14592" width="11.453125" style="158"/>
    <col min="14593" max="14593" width="4.1796875" style="158" customWidth="1"/>
    <col min="14594" max="14597" width="0" style="158" hidden="1" customWidth="1"/>
    <col min="14598" max="14598" width="4.1796875" style="158" customWidth="1"/>
    <col min="14599" max="14599" width="10.54296875" style="158" customWidth="1"/>
    <col min="14600" max="14600" width="11.453125" style="158"/>
    <col min="14601" max="14601" width="27.26953125" style="158" customWidth="1"/>
    <col min="14602" max="14602" width="25.81640625" style="158" customWidth="1"/>
    <col min="14603" max="14603" width="26.81640625" style="158" customWidth="1"/>
    <col min="14604" max="14604" width="22.26953125" style="158" customWidth="1"/>
    <col min="14605" max="14848" width="11.453125" style="158"/>
    <col min="14849" max="14849" width="4.1796875" style="158" customWidth="1"/>
    <col min="14850" max="14853" width="0" style="158" hidden="1" customWidth="1"/>
    <col min="14854" max="14854" width="4.1796875" style="158" customWidth="1"/>
    <col min="14855" max="14855" width="10.54296875" style="158" customWidth="1"/>
    <col min="14856" max="14856" width="11.453125" style="158"/>
    <col min="14857" max="14857" width="27.26953125" style="158" customWidth="1"/>
    <col min="14858" max="14858" width="25.81640625" style="158" customWidth="1"/>
    <col min="14859" max="14859" width="26.81640625" style="158" customWidth="1"/>
    <col min="14860" max="14860" width="22.26953125" style="158" customWidth="1"/>
    <col min="14861" max="15104" width="11.453125" style="158"/>
    <col min="15105" max="15105" width="4.1796875" style="158" customWidth="1"/>
    <col min="15106" max="15109" width="0" style="158" hidden="1" customWidth="1"/>
    <col min="15110" max="15110" width="4.1796875" style="158" customWidth="1"/>
    <col min="15111" max="15111" width="10.54296875" style="158" customWidth="1"/>
    <col min="15112" max="15112" width="11.453125" style="158"/>
    <col min="15113" max="15113" width="27.26953125" style="158" customWidth="1"/>
    <col min="15114" max="15114" width="25.81640625" style="158" customWidth="1"/>
    <col min="15115" max="15115" width="26.81640625" style="158" customWidth="1"/>
    <col min="15116" max="15116" width="22.26953125" style="158" customWidth="1"/>
    <col min="15117" max="15360" width="11.453125" style="158"/>
    <col min="15361" max="15361" width="4.1796875" style="158" customWidth="1"/>
    <col min="15362" max="15365" width="0" style="158" hidden="1" customWidth="1"/>
    <col min="15366" max="15366" width="4.1796875" style="158" customWidth="1"/>
    <col min="15367" max="15367" width="10.54296875" style="158" customWidth="1"/>
    <col min="15368" max="15368" width="11.453125" style="158"/>
    <col min="15369" max="15369" width="27.26953125" style="158" customWidth="1"/>
    <col min="15370" max="15370" width="25.81640625" style="158" customWidth="1"/>
    <col min="15371" max="15371" width="26.81640625" style="158" customWidth="1"/>
    <col min="15372" max="15372" width="22.26953125" style="158" customWidth="1"/>
    <col min="15373" max="15616" width="11.453125" style="158"/>
    <col min="15617" max="15617" width="4.1796875" style="158" customWidth="1"/>
    <col min="15618" max="15621" width="0" style="158" hidden="1" customWidth="1"/>
    <col min="15622" max="15622" width="4.1796875" style="158" customWidth="1"/>
    <col min="15623" max="15623" width="10.54296875" style="158" customWidth="1"/>
    <col min="15624" max="15624" width="11.453125" style="158"/>
    <col min="15625" max="15625" width="27.26953125" style="158" customWidth="1"/>
    <col min="15626" max="15626" width="25.81640625" style="158" customWidth="1"/>
    <col min="15627" max="15627" width="26.81640625" style="158" customWidth="1"/>
    <col min="15628" max="15628" width="22.26953125" style="158" customWidth="1"/>
    <col min="15629" max="15872" width="11.453125" style="158"/>
    <col min="15873" max="15873" width="4.1796875" style="158" customWidth="1"/>
    <col min="15874" max="15877" width="0" style="158" hidden="1" customWidth="1"/>
    <col min="15878" max="15878" width="4.1796875" style="158" customWidth="1"/>
    <col min="15879" max="15879" width="10.54296875" style="158" customWidth="1"/>
    <col min="15880" max="15880" width="11.453125" style="158"/>
    <col min="15881" max="15881" width="27.26953125" style="158" customWidth="1"/>
    <col min="15882" max="15882" width="25.81640625" style="158" customWidth="1"/>
    <col min="15883" max="15883" width="26.81640625" style="158" customWidth="1"/>
    <col min="15884" max="15884" width="22.26953125" style="158" customWidth="1"/>
    <col min="15885" max="16128" width="11.453125" style="158"/>
    <col min="16129" max="16129" width="4.1796875" style="158" customWidth="1"/>
    <col min="16130" max="16133" width="0" style="158" hidden="1" customWidth="1"/>
    <col min="16134" max="16134" width="4.1796875" style="158" customWidth="1"/>
    <col min="16135" max="16135" width="10.54296875" style="158" customWidth="1"/>
    <col min="16136" max="16136" width="11.453125" style="158"/>
    <col min="16137" max="16137" width="27.26953125" style="158" customWidth="1"/>
    <col min="16138" max="16138" width="25.81640625" style="158" customWidth="1"/>
    <col min="16139" max="16139" width="26.81640625" style="158" customWidth="1"/>
    <col min="16140" max="16140" width="22.26953125" style="158" customWidth="1"/>
    <col min="16141" max="16384" width="11.453125" style="158"/>
  </cols>
  <sheetData>
    <row r="1" spans="1:15" ht="20.5" thickBot="1">
      <c r="B1" s="598" t="s">
        <v>739</v>
      </c>
      <c r="C1" s="599"/>
      <c r="D1" s="599"/>
      <c r="E1" s="600"/>
      <c r="F1" s="157"/>
      <c r="G1" s="601" t="s">
        <v>740</v>
      </c>
      <c r="H1" s="601"/>
      <c r="I1" s="601"/>
      <c r="J1" s="601"/>
      <c r="K1" s="601"/>
      <c r="L1" s="601"/>
    </row>
    <row r="2" spans="1:15" ht="39.65" customHeight="1" thickBot="1">
      <c r="B2" s="602" t="s">
        <v>741</v>
      </c>
      <c r="C2" s="603"/>
      <c r="D2" s="603"/>
      <c r="E2" s="604"/>
      <c r="F2" s="157"/>
      <c r="G2" s="159">
        <v>1</v>
      </c>
      <c r="H2" s="160" t="s">
        <v>742</v>
      </c>
      <c r="I2" s="605" t="s">
        <v>743</v>
      </c>
      <c r="J2" s="605"/>
      <c r="K2" s="605"/>
      <c r="L2" s="605"/>
    </row>
    <row r="3" spans="1:15" ht="39.65" customHeight="1" thickBot="1">
      <c r="B3" s="161" t="s">
        <v>744</v>
      </c>
      <c r="C3" s="162" t="s">
        <v>745</v>
      </c>
      <c r="D3" s="162" t="s">
        <v>746</v>
      </c>
      <c r="E3" s="162" t="s">
        <v>747</v>
      </c>
      <c r="F3" s="163"/>
      <c r="G3" s="159">
        <v>2</v>
      </c>
      <c r="H3" s="160" t="s">
        <v>748</v>
      </c>
      <c r="I3" s="606" t="s">
        <v>749</v>
      </c>
      <c r="J3" s="606"/>
      <c r="K3" s="606"/>
      <c r="L3" s="164" t="s">
        <v>750</v>
      </c>
    </row>
    <row r="4" spans="1:15" ht="39.65" customHeight="1">
      <c r="B4" s="165" t="s">
        <v>751</v>
      </c>
      <c r="C4" s="166" t="s">
        <v>752</v>
      </c>
      <c r="D4" s="607"/>
      <c r="E4" s="609"/>
      <c r="F4" s="167"/>
      <c r="G4" s="159">
        <v>3</v>
      </c>
      <c r="H4" s="160" t="s">
        <v>753</v>
      </c>
      <c r="I4" s="606"/>
      <c r="J4" s="606"/>
      <c r="K4" s="606"/>
      <c r="L4" s="164" t="s">
        <v>754</v>
      </c>
    </row>
    <row r="5" spans="1:15" ht="36.75" customHeight="1" thickBot="1">
      <c r="B5" s="168" t="s">
        <v>755</v>
      </c>
      <c r="C5" s="169" t="s">
        <v>756</v>
      </c>
      <c r="D5" s="608"/>
      <c r="E5" s="610"/>
      <c r="F5" s="167"/>
      <c r="G5" s="159">
        <v>4</v>
      </c>
      <c r="H5" s="611" t="s">
        <v>757</v>
      </c>
      <c r="I5" s="611"/>
      <c r="J5" s="611"/>
      <c r="K5" s="611"/>
      <c r="L5" s="611"/>
    </row>
    <row r="6" spans="1:15" ht="46" customHeight="1">
      <c r="B6" s="171"/>
      <c r="C6" s="166" t="s">
        <v>758</v>
      </c>
      <c r="D6" s="607"/>
      <c r="E6" s="609"/>
      <c r="F6" s="167"/>
      <c r="G6" s="172"/>
      <c r="H6" s="172"/>
      <c r="I6" s="172"/>
      <c r="J6" s="172"/>
      <c r="K6" s="172"/>
      <c r="L6" s="172"/>
    </row>
    <row r="7" spans="1:15" ht="16" thickBot="1">
      <c r="B7" s="171"/>
      <c r="C7" s="169" t="s">
        <v>759</v>
      </c>
      <c r="D7" s="608"/>
      <c r="E7" s="610"/>
      <c r="F7" s="167"/>
      <c r="G7" s="612" t="s">
        <v>760</v>
      </c>
      <c r="H7" s="612"/>
      <c r="I7" s="612"/>
      <c r="J7" s="612"/>
      <c r="K7" s="612"/>
      <c r="L7" s="612"/>
    </row>
    <row r="8" spans="1:15" ht="23">
      <c r="A8" s="173"/>
      <c r="B8" s="171"/>
      <c r="C8" s="166" t="s">
        <v>761</v>
      </c>
      <c r="D8" s="607"/>
      <c r="E8" s="609"/>
      <c r="F8" s="167"/>
      <c r="G8" s="174" t="s">
        <v>762</v>
      </c>
      <c r="H8" s="174" t="s">
        <v>763</v>
      </c>
      <c r="I8" s="175" t="s">
        <v>744</v>
      </c>
      <c r="J8" s="175" t="s">
        <v>745</v>
      </c>
      <c r="K8" s="175" t="s">
        <v>746</v>
      </c>
      <c r="L8" s="176" t="s">
        <v>747</v>
      </c>
      <c r="M8" s="173"/>
      <c r="N8" s="173"/>
      <c r="O8" s="173"/>
    </row>
    <row r="9" spans="1:15" s="181" customFormat="1" ht="16" thickBot="1">
      <c r="A9" s="173"/>
      <c r="B9" s="177"/>
      <c r="C9" s="169" t="s">
        <v>764</v>
      </c>
      <c r="D9" s="608"/>
      <c r="E9" s="610"/>
      <c r="F9" s="167"/>
      <c r="G9" s="178">
        <v>1000</v>
      </c>
      <c r="H9" s="174" t="s">
        <v>765</v>
      </c>
      <c r="I9" s="174" t="s">
        <v>766</v>
      </c>
      <c r="J9" s="179"/>
      <c r="K9" s="179"/>
      <c r="L9" s="180"/>
      <c r="M9" s="173"/>
      <c r="N9" s="173"/>
      <c r="O9" s="173"/>
    </row>
    <row r="10" spans="1:15" s="181" customFormat="1" ht="20.25" customHeight="1">
      <c r="A10" s="156"/>
      <c r="B10" s="165" t="s">
        <v>767</v>
      </c>
      <c r="C10" s="607"/>
      <c r="D10" s="607"/>
      <c r="E10" s="609" t="s">
        <v>768</v>
      </c>
      <c r="F10" s="167"/>
      <c r="G10" s="182">
        <v>1010</v>
      </c>
      <c r="H10" s="183" t="s">
        <v>769</v>
      </c>
      <c r="I10" s="613"/>
      <c r="J10" s="184" t="s">
        <v>770</v>
      </c>
      <c r="K10" s="185"/>
      <c r="L10" s="185"/>
      <c r="M10" s="156"/>
      <c r="N10" s="156"/>
      <c r="O10" s="156"/>
    </row>
    <row r="11" spans="1:15" ht="22" thickBot="1">
      <c r="B11" s="170" t="s">
        <v>771</v>
      </c>
      <c r="C11" s="608"/>
      <c r="D11" s="608"/>
      <c r="E11" s="610"/>
      <c r="F11" s="167"/>
      <c r="G11" s="182">
        <v>1020</v>
      </c>
      <c r="H11" s="183" t="s">
        <v>772</v>
      </c>
      <c r="I11" s="614"/>
      <c r="J11" s="184" t="s">
        <v>773</v>
      </c>
      <c r="K11" s="185"/>
      <c r="L11" s="185"/>
    </row>
    <row r="12" spans="1:15" ht="25">
      <c r="B12" s="165" t="s">
        <v>774</v>
      </c>
      <c r="C12" s="166" t="s">
        <v>775</v>
      </c>
      <c r="D12" s="607"/>
      <c r="E12" s="609"/>
      <c r="F12" s="167"/>
      <c r="G12" s="182">
        <v>1030</v>
      </c>
      <c r="H12" s="183" t="s">
        <v>776</v>
      </c>
      <c r="I12" s="614"/>
      <c r="J12" s="184" t="s">
        <v>777</v>
      </c>
      <c r="K12" s="185"/>
      <c r="L12" s="185" t="s">
        <v>778</v>
      </c>
    </row>
    <row r="13" spans="1:15" ht="32" thickBot="1">
      <c r="B13" s="168" t="s">
        <v>779</v>
      </c>
      <c r="C13" s="169" t="s">
        <v>780</v>
      </c>
      <c r="D13" s="608"/>
      <c r="E13" s="610"/>
      <c r="F13" s="167"/>
      <c r="G13" s="182">
        <v>1040</v>
      </c>
      <c r="H13" s="183" t="s">
        <v>781</v>
      </c>
      <c r="I13" s="614"/>
      <c r="J13" s="184" t="s">
        <v>782</v>
      </c>
      <c r="K13" s="185"/>
      <c r="L13" s="185" t="s">
        <v>783</v>
      </c>
    </row>
    <row r="14" spans="1:15">
      <c r="B14" s="171"/>
      <c r="C14" s="166" t="s">
        <v>784</v>
      </c>
      <c r="D14" s="607"/>
      <c r="E14" s="609"/>
      <c r="F14" s="167"/>
      <c r="G14" s="182"/>
      <c r="H14" s="183" t="s">
        <v>785</v>
      </c>
      <c r="I14" s="614"/>
      <c r="J14" s="184" t="s">
        <v>786</v>
      </c>
      <c r="K14" s="185"/>
      <c r="L14" s="185"/>
    </row>
    <row r="15" spans="1:15" ht="31.5" customHeight="1" thickBot="1">
      <c r="B15" s="171"/>
      <c r="C15" s="169" t="s">
        <v>787</v>
      </c>
      <c r="D15" s="608"/>
      <c r="E15" s="610"/>
      <c r="F15" s="167"/>
      <c r="G15" s="182">
        <v>1050</v>
      </c>
      <c r="H15" s="183" t="s">
        <v>788</v>
      </c>
      <c r="I15" s="614"/>
      <c r="J15" s="184" t="s">
        <v>789</v>
      </c>
      <c r="K15" s="185"/>
      <c r="L15" s="185"/>
    </row>
    <row r="16" spans="1:15">
      <c r="B16" s="171"/>
      <c r="C16" s="166" t="s">
        <v>790</v>
      </c>
      <c r="D16" s="607"/>
      <c r="E16" s="609"/>
      <c r="F16" s="167"/>
      <c r="G16" s="178">
        <v>2000</v>
      </c>
      <c r="H16" s="174" t="s">
        <v>791</v>
      </c>
      <c r="I16" s="174" t="s">
        <v>792</v>
      </c>
      <c r="J16" s="179"/>
      <c r="K16" s="179"/>
      <c r="L16" s="180"/>
    </row>
    <row r="17" spans="2:12" ht="25.5" thickBot="1">
      <c r="B17" s="171"/>
      <c r="C17" s="169" t="s">
        <v>793</v>
      </c>
      <c r="D17" s="608"/>
      <c r="E17" s="610"/>
      <c r="F17" s="167"/>
      <c r="G17" s="182">
        <v>2010</v>
      </c>
      <c r="H17" s="183" t="s">
        <v>794</v>
      </c>
      <c r="I17" s="613"/>
      <c r="J17" s="184" t="s">
        <v>795</v>
      </c>
      <c r="K17" s="185"/>
      <c r="L17" s="185" t="s">
        <v>796</v>
      </c>
    </row>
    <row r="18" spans="2:12">
      <c r="B18" s="171"/>
      <c r="C18" s="166" t="s">
        <v>797</v>
      </c>
      <c r="D18" s="607"/>
      <c r="E18" s="609"/>
      <c r="F18" s="167"/>
      <c r="G18" s="182">
        <v>2020</v>
      </c>
      <c r="H18" s="183" t="s">
        <v>798</v>
      </c>
      <c r="I18" s="614"/>
      <c r="J18" s="184" t="s">
        <v>799</v>
      </c>
      <c r="K18" s="185"/>
      <c r="L18" s="185"/>
    </row>
    <row r="19" spans="2:12" ht="16" thickBot="1">
      <c r="B19" s="171"/>
      <c r="C19" s="169" t="s">
        <v>800</v>
      </c>
      <c r="D19" s="608"/>
      <c r="E19" s="610"/>
      <c r="F19" s="167"/>
      <c r="G19" s="182"/>
      <c r="H19" s="183" t="s">
        <v>801</v>
      </c>
      <c r="I19" s="614"/>
      <c r="J19" s="184" t="s">
        <v>802</v>
      </c>
      <c r="K19" s="185"/>
      <c r="L19" s="185"/>
    </row>
    <row r="20" spans="2:12">
      <c r="B20" s="171"/>
      <c r="C20" s="166" t="s">
        <v>803</v>
      </c>
      <c r="D20" s="607"/>
      <c r="E20" s="609"/>
      <c r="F20" s="167"/>
      <c r="G20" s="182">
        <v>12000</v>
      </c>
      <c r="H20" s="183" t="s">
        <v>804</v>
      </c>
      <c r="I20" s="614"/>
      <c r="J20" s="184" t="s">
        <v>805</v>
      </c>
      <c r="K20" s="185"/>
      <c r="L20" s="185"/>
    </row>
    <row r="21" spans="2:12" ht="16" thickBot="1">
      <c r="B21" s="171"/>
      <c r="C21" s="169" t="s">
        <v>806</v>
      </c>
      <c r="D21" s="608"/>
      <c r="E21" s="610"/>
      <c r="F21" s="167"/>
      <c r="G21" s="178">
        <v>3000</v>
      </c>
      <c r="H21" s="174" t="s">
        <v>807</v>
      </c>
      <c r="I21" s="174" t="s">
        <v>808</v>
      </c>
      <c r="J21" s="179"/>
      <c r="K21" s="179"/>
      <c r="L21" s="180"/>
    </row>
    <row r="22" spans="2:12" ht="27.75" customHeight="1">
      <c r="B22" s="171"/>
      <c r="C22" s="166" t="s">
        <v>809</v>
      </c>
      <c r="D22" s="607"/>
      <c r="E22" s="609"/>
      <c r="F22" s="167"/>
      <c r="G22" s="187">
        <v>3020</v>
      </c>
      <c r="H22" s="188" t="s">
        <v>810</v>
      </c>
      <c r="I22" s="615"/>
      <c r="J22" s="189" t="s">
        <v>811</v>
      </c>
      <c r="K22" s="189"/>
      <c r="L22" s="189"/>
    </row>
    <row r="23" spans="2:12" ht="25.5" thickBot="1">
      <c r="B23" s="171"/>
      <c r="C23" s="169" t="s">
        <v>812</v>
      </c>
      <c r="D23" s="608"/>
      <c r="E23" s="610"/>
      <c r="F23" s="167"/>
      <c r="G23" s="187"/>
      <c r="H23" s="188" t="s">
        <v>813</v>
      </c>
      <c r="I23" s="616"/>
      <c r="J23" s="617"/>
      <c r="K23" s="184" t="s">
        <v>814</v>
      </c>
      <c r="L23" s="189"/>
    </row>
    <row r="24" spans="2:12" ht="25">
      <c r="B24" s="171"/>
      <c r="C24" s="166" t="s">
        <v>815</v>
      </c>
      <c r="D24" s="607"/>
      <c r="E24" s="609"/>
      <c r="F24" s="167"/>
      <c r="G24" s="187"/>
      <c r="H24" s="188" t="s">
        <v>816</v>
      </c>
      <c r="I24" s="616"/>
      <c r="J24" s="616"/>
      <c r="K24" s="184" t="s">
        <v>817</v>
      </c>
      <c r="L24" s="189"/>
    </row>
    <row r="25" spans="2:12" ht="22" thickBot="1">
      <c r="B25" s="177"/>
      <c r="C25" s="169" t="s">
        <v>818</v>
      </c>
      <c r="D25" s="608"/>
      <c r="E25" s="610"/>
      <c r="F25" s="167"/>
      <c r="G25" s="187"/>
      <c r="H25" s="188" t="s">
        <v>819</v>
      </c>
      <c r="I25" s="616"/>
      <c r="J25" s="616"/>
      <c r="K25" s="184" t="s">
        <v>820</v>
      </c>
      <c r="L25" s="189"/>
    </row>
    <row r="26" spans="2:12">
      <c r="B26" s="165" t="s">
        <v>821</v>
      </c>
      <c r="C26" s="166" t="s">
        <v>822</v>
      </c>
      <c r="D26" s="607"/>
      <c r="E26" s="609"/>
      <c r="F26" s="167"/>
      <c r="G26" s="187"/>
      <c r="H26" s="188" t="s">
        <v>823</v>
      </c>
      <c r="I26" s="616"/>
      <c r="J26" s="616"/>
      <c r="K26" s="184" t="s">
        <v>824</v>
      </c>
      <c r="L26" s="189"/>
    </row>
    <row r="27" spans="2:12" ht="22" thickBot="1">
      <c r="B27" s="168" t="s">
        <v>825</v>
      </c>
      <c r="C27" s="169" t="s">
        <v>826</v>
      </c>
      <c r="D27" s="608"/>
      <c r="E27" s="610"/>
      <c r="F27" s="167"/>
      <c r="G27" s="187"/>
      <c r="H27" s="188" t="s">
        <v>827</v>
      </c>
      <c r="I27" s="616"/>
      <c r="J27" s="616"/>
      <c r="K27" s="184" t="s">
        <v>828</v>
      </c>
      <c r="L27" s="189"/>
    </row>
    <row r="28" spans="2:12">
      <c r="B28" s="171"/>
      <c r="C28" s="166" t="s">
        <v>829</v>
      </c>
      <c r="D28" s="607"/>
      <c r="E28" s="609"/>
      <c r="F28" s="167"/>
      <c r="G28" s="187"/>
      <c r="H28" s="188" t="s">
        <v>830</v>
      </c>
      <c r="I28" s="616"/>
      <c r="J28" s="616"/>
      <c r="K28" s="184" t="s">
        <v>831</v>
      </c>
      <c r="L28" s="189"/>
    </row>
    <row r="29" spans="2:12" ht="32" thickBot="1">
      <c r="B29" s="171"/>
      <c r="C29" s="169" t="s">
        <v>832</v>
      </c>
      <c r="D29" s="608"/>
      <c r="E29" s="610"/>
      <c r="F29" s="167"/>
      <c r="G29" s="187"/>
      <c r="H29" s="188" t="s">
        <v>833</v>
      </c>
      <c r="I29" s="616"/>
      <c r="J29" s="616"/>
      <c r="K29" s="184" t="s">
        <v>834</v>
      </c>
      <c r="L29" s="189"/>
    </row>
    <row r="30" spans="2:12">
      <c r="B30" s="171"/>
      <c r="C30" s="166" t="s">
        <v>835</v>
      </c>
      <c r="D30" s="166" t="s">
        <v>836</v>
      </c>
      <c r="E30" s="609"/>
      <c r="F30" s="167"/>
      <c r="G30" s="187">
        <v>3010</v>
      </c>
      <c r="H30" s="188" t="s">
        <v>837</v>
      </c>
      <c r="I30" s="616"/>
      <c r="J30" s="184" t="s">
        <v>838</v>
      </c>
      <c r="K30" s="189"/>
      <c r="L30" s="189"/>
    </row>
    <row r="31" spans="2:12" ht="42" thickBot="1">
      <c r="B31" s="171"/>
      <c r="C31" s="190" t="s">
        <v>839</v>
      </c>
      <c r="D31" s="169" t="s">
        <v>840</v>
      </c>
      <c r="E31" s="610"/>
      <c r="F31" s="167"/>
      <c r="G31" s="187"/>
      <c r="H31" s="188" t="s">
        <v>841</v>
      </c>
      <c r="I31" s="616"/>
      <c r="J31" s="184" t="s">
        <v>842</v>
      </c>
      <c r="K31" s="189"/>
      <c r="L31" s="189"/>
    </row>
    <row r="32" spans="2:12">
      <c r="B32" s="171"/>
      <c r="C32" s="191"/>
      <c r="D32" s="166" t="s">
        <v>843</v>
      </c>
      <c r="E32" s="609"/>
      <c r="F32" s="167"/>
      <c r="G32" s="178">
        <v>4000</v>
      </c>
      <c r="H32" s="174" t="s">
        <v>844</v>
      </c>
      <c r="I32" s="174" t="s">
        <v>845</v>
      </c>
      <c r="J32" s="179"/>
      <c r="K32" s="179"/>
      <c r="L32" s="180"/>
    </row>
    <row r="33" spans="2:12" ht="22" thickBot="1">
      <c r="B33" s="177"/>
      <c r="C33" s="192"/>
      <c r="D33" s="169" t="s">
        <v>846</v>
      </c>
      <c r="E33" s="610"/>
      <c r="F33" s="167"/>
      <c r="G33" s="182">
        <v>4010</v>
      </c>
      <c r="H33" s="183" t="s">
        <v>847</v>
      </c>
      <c r="I33" s="613"/>
      <c r="J33" s="184" t="s">
        <v>848</v>
      </c>
      <c r="K33" s="185"/>
      <c r="L33" s="185"/>
    </row>
    <row r="34" spans="2:12">
      <c r="B34" s="165" t="s">
        <v>849</v>
      </c>
      <c r="C34" s="166" t="s">
        <v>850</v>
      </c>
      <c r="D34" s="607"/>
      <c r="E34" s="609"/>
      <c r="F34" s="167"/>
      <c r="G34" s="182">
        <v>4020</v>
      </c>
      <c r="H34" s="183" t="s">
        <v>851</v>
      </c>
      <c r="I34" s="614"/>
      <c r="J34" s="184" t="s">
        <v>852</v>
      </c>
      <c r="K34" s="185"/>
      <c r="L34" s="185"/>
    </row>
    <row r="35" spans="2:12" ht="52" thickBot="1">
      <c r="B35" s="168" t="s">
        <v>853</v>
      </c>
      <c r="C35" s="169" t="s">
        <v>854</v>
      </c>
      <c r="D35" s="608"/>
      <c r="E35" s="610"/>
      <c r="F35" s="167"/>
      <c r="G35" s="182">
        <v>4030</v>
      </c>
      <c r="H35" s="183" t="s">
        <v>855</v>
      </c>
      <c r="I35" s="614"/>
      <c r="J35" s="184" t="s">
        <v>856</v>
      </c>
      <c r="K35" s="185"/>
      <c r="L35" s="185"/>
    </row>
    <row r="36" spans="2:12" ht="60.75" customHeight="1">
      <c r="B36" s="171"/>
      <c r="C36" s="166" t="s">
        <v>857</v>
      </c>
      <c r="D36" s="607"/>
      <c r="E36" s="609" t="s">
        <v>858</v>
      </c>
      <c r="F36" s="167"/>
      <c r="G36" s="182">
        <v>4040</v>
      </c>
      <c r="H36" s="183" t="s">
        <v>859</v>
      </c>
      <c r="I36" s="614"/>
      <c r="J36" s="184" t="s">
        <v>860</v>
      </c>
      <c r="K36" s="185"/>
      <c r="L36" s="185"/>
    </row>
    <row r="37" spans="2:12" ht="20.25" customHeight="1" thickBot="1">
      <c r="B37" s="171"/>
      <c r="C37" s="169" t="s">
        <v>861</v>
      </c>
      <c r="D37" s="608"/>
      <c r="E37" s="610"/>
      <c r="F37" s="167"/>
      <c r="G37" s="182">
        <v>4050</v>
      </c>
      <c r="H37" s="183" t="s">
        <v>862</v>
      </c>
      <c r="I37" s="614"/>
      <c r="J37" s="184" t="s">
        <v>863</v>
      </c>
      <c r="K37" s="185"/>
      <c r="L37" s="185"/>
    </row>
    <row r="38" spans="2:12" ht="15.75" customHeight="1">
      <c r="B38" s="171"/>
      <c r="C38" s="166" t="s">
        <v>864</v>
      </c>
      <c r="D38" s="607"/>
      <c r="E38" s="609"/>
      <c r="F38" s="167"/>
      <c r="G38" s="182">
        <v>4060</v>
      </c>
      <c r="H38" s="183" t="s">
        <v>865</v>
      </c>
      <c r="I38" s="614"/>
      <c r="J38" s="184" t="s">
        <v>866</v>
      </c>
      <c r="K38" s="185"/>
      <c r="L38" s="185"/>
    </row>
    <row r="39" spans="2:12" ht="16.5" customHeight="1" thickBot="1">
      <c r="B39" s="171"/>
      <c r="C39" s="169" t="s">
        <v>867</v>
      </c>
      <c r="D39" s="608"/>
      <c r="E39" s="610"/>
      <c r="F39" s="167"/>
      <c r="G39" s="182">
        <v>4070</v>
      </c>
      <c r="H39" s="183" t="s">
        <v>868</v>
      </c>
      <c r="I39" s="614"/>
      <c r="J39" s="184" t="s">
        <v>869</v>
      </c>
      <c r="K39" s="185"/>
      <c r="L39" s="185"/>
    </row>
    <row r="40" spans="2:12">
      <c r="B40" s="171"/>
      <c r="C40" s="166" t="s">
        <v>870</v>
      </c>
      <c r="D40" s="607"/>
      <c r="E40" s="609"/>
      <c r="F40" s="167"/>
      <c r="G40" s="182"/>
      <c r="H40" s="183" t="s">
        <v>871</v>
      </c>
      <c r="I40" s="614"/>
      <c r="J40" s="184" t="s">
        <v>872</v>
      </c>
      <c r="K40" s="185"/>
      <c r="L40" s="185"/>
    </row>
    <row r="41" spans="2:12" ht="16" thickBot="1">
      <c r="B41" s="171"/>
      <c r="C41" s="169" t="s">
        <v>873</v>
      </c>
      <c r="D41" s="608"/>
      <c r="E41" s="610"/>
      <c r="F41" s="167"/>
      <c r="G41" s="182"/>
      <c r="H41" s="183" t="s">
        <v>874</v>
      </c>
      <c r="I41" s="614"/>
      <c r="J41" s="184" t="s">
        <v>875</v>
      </c>
      <c r="K41" s="185"/>
      <c r="L41" s="185"/>
    </row>
    <row r="42" spans="2:12">
      <c r="B42" s="171"/>
      <c r="C42" s="166" t="s">
        <v>876</v>
      </c>
      <c r="D42" s="607"/>
      <c r="E42" s="609"/>
      <c r="F42" s="167"/>
      <c r="G42" s="182">
        <v>4080</v>
      </c>
      <c r="H42" s="183" t="s">
        <v>877</v>
      </c>
      <c r="I42" s="614"/>
      <c r="J42" s="184" t="s">
        <v>878</v>
      </c>
      <c r="K42" s="185"/>
      <c r="L42" s="185"/>
    </row>
    <row r="43" spans="2:12" ht="22" thickBot="1">
      <c r="B43" s="171"/>
      <c r="C43" s="169" t="s">
        <v>879</v>
      </c>
      <c r="D43" s="608"/>
      <c r="E43" s="610"/>
      <c r="F43" s="167"/>
      <c r="G43" s="178">
        <v>5000</v>
      </c>
      <c r="H43" s="174" t="s">
        <v>880</v>
      </c>
      <c r="I43" s="174" t="s">
        <v>881</v>
      </c>
      <c r="J43" s="179"/>
      <c r="K43" s="179"/>
      <c r="L43" s="180"/>
    </row>
    <row r="44" spans="2:12">
      <c r="B44" s="171"/>
      <c r="C44" s="166" t="s">
        <v>882</v>
      </c>
      <c r="D44" s="607"/>
      <c r="E44" s="609" t="s">
        <v>883</v>
      </c>
      <c r="F44" s="167"/>
      <c r="G44" s="182">
        <v>5010</v>
      </c>
      <c r="H44" s="183" t="s">
        <v>884</v>
      </c>
      <c r="I44" s="613"/>
      <c r="J44" s="184" t="s">
        <v>885</v>
      </c>
      <c r="K44" s="193"/>
      <c r="L44" s="194"/>
    </row>
    <row r="45" spans="2:12" ht="42" thickBot="1">
      <c r="B45" s="171"/>
      <c r="C45" s="169" t="s">
        <v>886</v>
      </c>
      <c r="D45" s="608"/>
      <c r="E45" s="610"/>
      <c r="F45" s="167"/>
      <c r="G45" s="182">
        <v>5020</v>
      </c>
      <c r="H45" s="183" t="s">
        <v>887</v>
      </c>
      <c r="I45" s="614"/>
      <c r="J45" s="184" t="s">
        <v>888</v>
      </c>
      <c r="K45" s="193"/>
      <c r="L45" s="194"/>
    </row>
    <row r="46" spans="2:12" ht="51" customHeight="1">
      <c r="B46" s="171"/>
      <c r="C46" s="166" t="s">
        <v>889</v>
      </c>
      <c r="D46" s="607"/>
      <c r="E46" s="609" t="s">
        <v>890</v>
      </c>
      <c r="F46" s="167"/>
      <c r="G46" s="182"/>
      <c r="H46" s="183" t="s">
        <v>891</v>
      </c>
      <c r="I46" s="614"/>
      <c r="J46" s="184" t="s">
        <v>892</v>
      </c>
      <c r="K46" s="193"/>
      <c r="L46" s="194"/>
    </row>
    <row r="47" spans="2:12" ht="32" thickBot="1">
      <c r="B47" s="171"/>
      <c r="C47" s="169" t="s">
        <v>893</v>
      </c>
      <c r="D47" s="608"/>
      <c r="E47" s="610"/>
      <c r="F47" s="167"/>
      <c r="G47" s="182"/>
      <c r="H47" s="183" t="s">
        <v>894</v>
      </c>
      <c r="I47" s="614"/>
      <c r="J47" s="184" t="s">
        <v>895</v>
      </c>
      <c r="K47" s="193"/>
      <c r="L47" s="195" t="s">
        <v>896</v>
      </c>
    </row>
    <row r="48" spans="2:12">
      <c r="B48" s="171"/>
      <c r="C48" s="166" t="s">
        <v>897</v>
      </c>
      <c r="D48" s="607"/>
      <c r="E48" s="609"/>
      <c r="F48" s="167"/>
      <c r="G48" s="182">
        <v>5030</v>
      </c>
      <c r="H48" s="183" t="s">
        <v>898</v>
      </c>
      <c r="I48" s="614"/>
      <c r="J48" s="185" t="s">
        <v>899</v>
      </c>
      <c r="K48" s="185"/>
      <c r="L48" s="185"/>
    </row>
    <row r="49" spans="2:12" ht="19.5" customHeight="1" thickBot="1">
      <c r="B49" s="171"/>
      <c r="C49" s="169" t="s">
        <v>900</v>
      </c>
      <c r="D49" s="608"/>
      <c r="E49" s="610"/>
      <c r="F49" s="167"/>
      <c r="G49" s="182"/>
      <c r="H49" s="183" t="s">
        <v>901</v>
      </c>
      <c r="I49" s="614"/>
      <c r="J49" s="618"/>
      <c r="K49" s="185" t="s">
        <v>902</v>
      </c>
      <c r="L49" s="185"/>
    </row>
    <row r="50" spans="2:12" ht="26.25" customHeight="1">
      <c r="B50" s="171"/>
      <c r="C50" s="166" t="s">
        <v>903</v>
      </c>
      <c r="D50" s="607"/>
      <c r="E50" s="609"/>
      <c r="F50" s="167"/>
      <c r="G50" s="182">
        <v>5031</v>
      </c>
      <c r="H50" s="183" t="s">
        <v>904</v>
      </c>
      <c r="I50" s="614"/>
      <c r="J50" s="614"/>
      <c r="K50" s="185" t="s">
        <v>905</v>
      </c>
      <c r="L50" s="185"/>
    </row>
    <row r="51" spans="2:12" ht="21.75" customHeight="1" thickBot="1">
      <c r="B51" s="177"/>
      <c r="C51" s="169" t="s">
        <v>906</v>
      </c>
      <c r="D51" s="608"/>
      <c r="E51" s="610"/>
      <c r="F51" s="167"/>
      <c r="G51" s="182">
        <v>5032</v>
      </c>
      <c r="H51" s="183" t="s">
        <v>907</v>
      </c>
      <c r="I51" s="614"/>
      <c r="J51" s="614"/>
      <c r="K51" s="185" t="s">
        <v>908</v>
      </c>
      <c r="L51" s="185"/>
    </row>
    <row r="52" spans="2:12">
      <c r="B52" s="165" t="s">
        <v>909</v>
      </c>
      <c r="C52" s="166" t="s">
        <v>910</v>
      </c>
      <c r="D52" s="607"/>
      <c r="E52" s="609"/>
      <c r="F52" s="167"/>
      <c r="G52" s="182">
        <v>5040</v>
      </c>
      <c r="H52" s="183" t="s">
        <v>911</v>
      </c>
      <c r="I52" s="614"/>
      <c r="J52" s="619" t="s">
        <v>912</v>
      </c>
      <c r="K52" s="185"/>
      <c r="L52" s="185"/>
    </row>
    <row r="53" spans="2:12" ht="21" customHeight="1" thickBot="1">
      <c r="B53" s="168" t="s">
        <v>913</v>
      </c>
      <c r="C53" s="169" t="s">
        <v>914</v>
      </c>
      <c r="D53" s="608"/>
      <c r="E53" s="610"/>
      <c r="F53" s="167"/>
      <c r="G53" s="182">
        <v>5041</v>
      </c>
      <c r="H53" s="183" t="s">
        <v>915</v>
      </c>
      <c r="I53" s="614"/>
      <c r="J53" s="619"/>
      <c r="K53" s="184" t="s">
        <v>916</v>
      </c>
      <c r="L53" s="185"/>
    </row>
    <row r="54" spans="2:12" ht="25">
      <c r="B54" s="171"/>
      <c r="C54" s="166" t="s">
        <v>917</v>
      </c>
      <c r="D54" s="607"/>
      <c r="E54" s="609"/>
      <c r="F54" s="167"/>
      <c r="G54" s="182" t="s">
        <v>918</v>
      </c>
      <c r="H54" s="183" t="s">
        <v>919</v>
      </c>
      <c r="I54" s="614"/>
      <c r="J54" s="619"/>
      <c r="K54" s="184" t="s">
        <v>920</v>
      </c>
      <c r="L54" s="185"/>
    </row>
    <row r="55" spans="2:12" ht="16" customHeight="1" thickBot="1">
      <c r="B55" s="171"/>
      <c r="C55" s="169" t="s">
        <v>921</v>
      </c>
      <c r="D55" s="608"/>
      <c r="E55" s="610"/>
      <c r="F55" s="167"/>
      <c r="G55" s="182" t="s">
        <v>922</v>
      </c>
      <c r="H55" s="183" t="s">
        <v>923</v>
      </c>
      <c r="I55" s="614"/>
      <c r="J55" s="616"/>
      <c r="K55" s="184" t="s">
        <v>924</v>
      </c>
      <c r="L55" s="185"/>
    </row>
    <row r="56" spans="2:12" ht="46.5" customHeight="1">
      <c r="B56" s="171"/>
      <c r="C56" s="166" t="s">
        <v>925</v>
      </c>
      <c r="D56" s="607"/>
      <c r="E56" s="609"/>
      <c r="F56" s="167"/>
      <c r="G56" s="182"/>
      <c r="H56" s="183" t="s">
        <v>926</v>
      </c>
      <c r="I56" s="614"/>
      <c r="J56" s="184" t="s">
        <v>927</v>
      </c>
      <c r="K56" s="185"/>
      <c r="L56" s="185"/>
    </row>
    <row r="57" spans="2:12" ht="18.649999999999999" customHeight="1" thickBot="1">
      <c r="B57" s="177"/>
      <c r="C57" s="169" t="s">
        <v>928</v>
      </c>
      <c r="D57" s="608"/>
      <c r="E57" s="610"/>
      <c r="F57" s="167"/>
      <c r="G57" s="182"/>
      <c r="H57" s="183" t="s">
        <v>929</v>
      </c>
      <c r="I57" s="614"/>
      <c r="J57" s="184" t="s">
        <v>930</v>
      </c>
      <c r="K57" s="185"/>
      <c r="L57" s="185"/>
    </row>
    <row r="58" spans="2:12" ht="18.649999999999999" customHeight="1">
      <c r="B58" s="165" t="s">
        <v>931</v>
      </c>
      <c r="C58" s="166" t="s">
        <v>932</v>
      </c>
      <c r="D58" s="607"/>
      <c r="E58" s="609"/>
      <c r="F58" s="167"/>
      <c r="G58" s="178">
        <v>8000</v>
      </c>
      <c r="H58" s="174" t="s">
        <v>933</v>
      </c>
      <c r="I58" s="174" t="s">
        <v>934</v>
      </c>
      <c r="J58" s="179"/>
      <c r="K58" s="179"/>
      <c r="L58" s="180"/>
    </row>
    <row r="59" spans="2:12" ht="16" thickBot="1">
      <c r="B59" s="168" t="s">
        <v>935</v>
      </c>
      <c r="C59" s="169" t="s">
        <v>936</v>
      </c>
      <c r="D59" s="608"/>
      <c r="E59" s="610"/>
      <c r="F59" s="167"/>
      <c r="G59" s="182">
        <v>8010</v>
      </c>
      <c r="H59" s="183" t="s">
        <v>937</v>
      </c>
      <c r="I59" s="613"/>
      <c r="J59" s="618" t="s">
        <v>938</v>
      </c>
      <c r="K59" s="185"/>
      <c r="L59" s="185"/>
    </row>
    <row r="60" spans="2:12">
      <c r="B60" s="171"/>
      <c r="C60" s="166" t="s">
        <v>939</v>
      </c>
      <c r="D60" s="607"/>
      <c r="E60" s="609"/>
      <c r="F60" s="167"/>
      <c r="G60" s="182">
        <v>8011</v>
      </c>
      <c r="H60" s="183" t="s">
        <v>940</v>
      </c>
      <c r="I60" s="614"/>
      <c r="J60" s="614"/>
      <c r="K60" s="184" t="s">
        <v>941</v>
      </c>
      <c r="L60" s="185"/>
    </row>
    <row r="61" spans="2:12" ht="16" customHeight="1" thickBot="1">
      <c r="B61" s="171"/>
      <c r="C61" s="169" t="s">
        <v>942</v>
      </c>
      <c r="D61" s="608"/>
      <c r="E61" s="610"/>
      <c r="F61" s="167"/>
      <c r="G61" s="182">
        <v>8012</v>
      </c>
      <c r="H61" s="183" t="s">
        <v>943</v>
      </c>
      <c r="I61" s="614"/>
      <c r="J61" s="614"/>
      <c r="K61" s="184" t="s">
        <v>944</v>
      </c>
      <c r="L61" s="185"/>
    </row>
    <row r="62" spans="2:12">
      <c r="B62" s="171"/>
      <c r="C62" s="166" t="s">
        <v>945</v>
      </c>
      <c r="D62" s="607"/>
      <c r="E62" s="609"/>
      <c r="F62" s="167"/>
      <c r="G62" s="182">
        <v>8013</v>
      </c>
      <c r="H62" s="183" t="s">
        <v>946</v>
      </c>
      <c r="I62" s="614"/>
      <c r="J62" s="614"/>
      <c r="K62" s="184" t="s">
        <v>947</v>
      </c>
      <c r="L62" s="185"/>
    </row>
    <row r="63" spans="2:12" ht="25.5" thickBot="1">
      <c r="B63" s="171"/>
      <c r="C63" s="169" t="s">
        <v>948</v>
      </c>
      <c r="D63" s="608"/>
      <c r="E63" s="610"/>
      <c r="F63" s="167"/>
      <c r="G63" s="182"/>
      <c r="H63" s="183" t="s">
        <v>949</v>
      </c>
      <c r="I63" s="614"/>
      <c r="J63" s="614"/>
      <c r="K63" s="184" t="s">
        <v>950</v>
      </c>
      <c r="L63" s="185"/>
    </row>
    <row r="64" spans="2:12">
      <c r="B64" s="171"/>
      <c r="C64" s="166" t="s">
        <v>951</v>
      </c>
      <c r="D64" s="607"/>
      <c r="E64" s="609"/>
      <c r="F64" s="167"/>
      <c r="G64" s="182"/>
      <c r="H64" s="183" t="s">
        <v>952</v>
      </c>
      <c r="I64" s="614"/>
      <c r="J64" s="618" t="s">
        <v>953</v>
      </c>
      <c r="K64" s="185"/>
      <c r="L64" s="185"/>
    </row>
    <row r="65" spans="2:12" ht="16" thickBot="1">
      <c r="B65" s="177"/>
      <c r="C65" s="169" t="s">
        <v>954</v>
      </c>
      <c r="D65" s="608"/>
      <c r="E65" s="610"/>
      <c r="F65" s="167"/>
      <c r="G65" s="182"/>
      <c r="H65" s="183" t="s">
        <v>955</v>
      </c>
      <c r="I65" s="614"/>
      <c r="J65" s="614"/>
      <c r="K65" s="184" t="s">
        <v>956</v>
      </c>
      <c r="L65" s="185"/>
    </row>
    <row r="66" spans="2:12" ht="15.65" customHeight="1">
      <c r="B66" s="165" t="s">
        <v>957</v>
      </c>
      <c r="C66" s="166" t="s">
        <v>958</v>
      </c>
      <c r="D66" s="166" t="s">
        <v>959</v>
      </c>
      <c r="E66" s="609"/>
      <c r="F66" s="167"/>
      <c r="G66" s="182"/>
      <c r="H66" s="183" t="s">
        <v>960</v>
      </c>
      <c r="I66" s="614"/>
      <c r="J66" s="614"/>
      <c r="K66" s="184" t="s">
        <v>961</v>
      </c>
      <c r="L66" s="185"/>
    </row>
    <row r="67" spans="2:12" ht="25.5" thickBot="1">
      <c r="B67" s="168" t="s">
        <v>962</v>
      </c>
      <c r="C67" s="190" t="s">
        <v>963</v>
      </c>
      <c r="D67" s="169" t="s">
        <v>964</v>
      </c>
      <c r="E67" s="610"/>
      <c r="F67" s="167"/>
      <c r="G67" s="182"/>
      <c r="H67" s="183" t="s">
        <v>965</v>
      </c>
      <c r="I67" s="614"/>
      <c r="J67" s="614"/>
      <c r="K67" s="184" t="s">
        <v>966</v>
      </c>
      <c r="L67" s="185"/>
    </row>
    <row r="68" spans="2:12" ht="25">
      <c r="B68" s="171"/>
      <c r="C68" s="191"/>
      <c r="D68" s="166" t="s">
        <v>967</v>
      </c>
      <c r="E68" s="609"/>
      <c r="F68" s="167"/>
      <c r="G68" s="182"/>
      <c r="H68" s="183" t="s">
        <v>968</v>
      </c>
      <c r="I68" s="614"/>
      <c r="J68" s="614"/>
      <c r="K68" s="184" t="s">
        <v>969</v>
      </c>
      <c r="L68" s="185"/>
    </row>
    <row r="69" spans="2:12" ht="22" thickBot="1">
      <c r="B69" s="171"/>
      <c r="C69" s="192"/>
      <c r="D69" s="169" t="s">
        <v>970</v>
      </c>
      <c r="E69" s="610"/>
      <c r="F69" s="167"/>
      <c r="G69" s="182"/>
      <c r="H69" s="183" t="s">
        <v>971</v>
      </c>
      <c r="I69" s="614"/>
      <c r="J69" s="614"/>
      <c r="K69" s="184" t="s">
        <v>972</v>
      </c>
      <c r="L69" s="185"/>
    </row>
    <row r="70" spans="2:12" ht="31.4" customHeight="1">
      <c r="B70" s="171"/>
      <c r="C70" s="166" t="s">
        <v>973</v>
      </c>
      <c r="D70" s="166" t="s">
        <v>974</v>
      </c>
      <c r="E70" s="609"/>
      <c r="F70" s="167"/>
      <c r="G70" s="182"/>
      <c r="H70" s="183" t="s">
        <v>975</v>
      </c>
      <c r="I70" s="614"/>
      <c r="J70" s="614"/>
      <c r="K70" s="184" t="s">
        <v>976</v>
      </c>
      <c r="L70" s="185" t="s">
        <v>977</v>
      </c>
    </row>
    <row r="71" spans="2:12" ht="15.75" customHeight="1" thickBot="1">
      <c r="B71" s="171"/>
      <c r="C71" s="190" t="s">
        <v>978</v>
      </c>
      <c r="D71" s="169" t="s">
        <v>979</v>
      </c>
      <c r="E71" s="610"/>
      <c r="F71" s="167"/>
      <c r="G71" s="182"/>
      <c r="H71" s="183" t="s">
        <v>980</v>
      </c>
      <c r="I71" s="614"/>
      <c r="J71" s="614"/>
      <c r="K71" s="184" t="s">
        <v>981</v>
      </c>
      <c r="L71" s="185"/>
    </row>
    <row r="72" spans="2:12" ht="25">
      <c r="B72" s="171"/>
      <c r="C72" s="191"/>
      <c r="D72" s="166" t="s">
        <v>982</v>
      </c>
      <c r="E72" s="609"/>
      <c r="F72" s="167"/>
      <c r="G72" s="182"/>
      <c r="H72" s="183" t="s">
        <v>983</v>
      </c>
      <c r="I72" s="614"/>
      <c r="J72" s="614"/>
      <c r="K72" s="184" t="s">
        <v>984</v>
      </c>
      <c r="L72" s="185" t="s">
        <v>985</v>
      </c>
    </row>
    <row r="73" spans="2:12" ht="25.5" thickBot="1">
      <c r="B73" s="171"/>
      <c r="C73" s="191"/>
      <c r="D73" s="169" t="s">
        <v>986</v>
      </c>
      <c r="E73" s="610"/>
      <c r="F73" s="167"/>
      <c r="G73" s="182"/>
      <c r="H73" s="183" t="s">
        <v>987</v>
      </c>
      <c r="I73" s="614"/>
      <c r="J73" s="614"/>
      <c r="K73" s="184" t="s">
        <v>988</v>
      </c>
      <c r="L73" s="185"/>
    </row>
    <row r="74" spans="2:12" ht="15.75" customHeight="1">
      <c r="B74" s="171"/>
      <c r="C74" s="191"/>
      <c r="D74" s="166" t="s">
        <v>989</v>
      </c>
      <c r="E74" s="609"/>
      <c r="F74" s="167"/>
      <c r="G74" s="182">
        <v>8050</v>
      </c>
      <c r="H74" s="183" t="s">
        <v>990</v>
      </c>
      <c r="I74" s="614"/>
      <c r="J74" s="618" t="s">
        <v>991</v>
      </c>
      <c r="K74" s="185"/>
      <c r="L74" s="185"/>
    </row>
    <row r="75" spans="2:12" ht="32" thickBot="1">
      <c r="B75" s="171"/>
      <c r="C75" s="191"/>
      <c r="D75" s="169" t="s">
        <v>905</v>
      </c>
      <c r="E75" s="610"/>
      <c r="F75" s="167"/>
      <c r="G75" s="182">
        <v>8051</v>
      </c>
      <c r="H75" s="183" t="s">
        <v>992</v>
      </c>
      <c r="I75" s="614"/>
      <c r="J75" s="614"/>
      <c r="K75" s="184" t="s">
        <v>993</v>
      </c>
      <c r="L75" s="185"/>
    </row>
    <row r="76" spans="2:12" ht="16" customHeight="1">
      <c r="B76" s="171"/>
      <c r="C76" s="191"/>
      <c r="D76" s="166" t="s">
        <v>994</v>
      </c>
      <c r="E76" s="609"/>
      <c r="F76" s="167"/>
      <c r="G76" s="182">
        <v>8052</v>
      </c>
      <c r="H76" s="183" t="s">
        <v>995</v>
      </c>
      <c r="I76" s="614"/>
      <c r="J76" s="614"/>
      <c r="K76" s="184" t="s">
        <v>996</v>
      </c>
      <c r="L76" s="185"/>
    </row>
    <row r="77" spans="2:12" ht="22" thickBot="1">
      <c r="B77" s="171"/>
      <c r="C77" s="191"/>
      <c r="D77" s="169" t="s">
        <v>997</v>
      </c>
      <c r="E77" s="610"/>
      <c r="F77" s="167"/>
      <c r="G77" s="182">
        <v>8053</v>
      </c>
      <c r="H77" s="183" t="s">
        <v>998</v>
      </c>
      <c r="I77" s="614"/>
      <c r="J77" s="614"/>
      <c r="K77" s="184" t="s">
        <v>999</v>
      </c>
      <c r="L77" s="185"/>
    </row>
    <row r="78" spans="2:12">
      <c r="B78" s="171"/>
      <c r="C78" s="191"/>
      <c r="D78" s="166" t="s">
        <v>1000</v>
      </c>
      <c r="E78" s="609"/>
      <c r="F78" s="167"/>
      <c r="G78" s="182">
        <v>8054</v>
      </c>
      <c r="H78" s="183" t="s">
        <v>1001</v>
      </c>
      <c r="I78" s="614"/>
      <c r="J78" s="614"/>
      <c r="K78" s="184" t="s">
        <v>1002</v>
      </c>
      <c r="L78" s="185"/>
    </row>
    <row r="79" spans="2:12" ht="22" thickBot="1">
      <c r="B79" s="171"/>
      <c r="C79" s="191"/>
      <c r="D79" s="169" t="s">
        <v>1003</v>
      </c>
      <c r="E79" s="610"/>
      <c r="F79" s="167"/>
      <c r="G79" s="182"/>
      <c r="H79" s="183" t="s">
        <v>1004</v>
      </c>
      <c r="I79" s="614"/>
      <c r="J79" s="614"/>
      <c r="K79" s="184" t="s">
        <v>1005</v>
      </c>
      <c r="L79" s="185"/>
    </row>
    <row r="80" spans="2:12" ht="48" customHeight="1">
      <c r="B80" s="171"/>
      <c r="C80" s="191"/>
      <c r="D80" s="166" t="s">
        <v>1006</v>
      </c>
      <c r="E80" s="609"/>
      <c r="F80" s="167"/>
      <c r="G80" s="182"/>
      <c r="H80" s="183" t="s">
        <v>1007</v>
      </c>
      <c r="I80" s="614"/>
      <c r="J80" s="614"/>
      <c r="K80" s="184" t="s">
        <v>1008</v>
      </c>
      <c r="L80" s="185"/>
    </row>
    <row r="81" spans="2:12" ht="25.5" thickBot="1">
      <c r="B81" s="171"/>
      <c r="C81" s="191"/>
      <c r="D81" s="169" t="s">
        <v>1009</v>
      </c>
      <c r="E81" s="610"/>
      <c r="F81" s="167"/>
      <c r="G81" s="182">
        <v>8040</v>
      </c>
      <c r="H81" s="183" t="s">
        <v>1010</v>
      </c>
      <c r="I81" s="614"/>
      <c r="J81" s="614"/>
      <c r="K81" s="184" t="s">
        <v>1011</v>
      </c>
      <c r="L81" s="185"/>
    </row>
    <row r="82" spans="2:12" ht="25">
      <c r="B82" s="171"/>
      <c r="C82" s="191"/>
      <c r="D82" s="166" t="s">
        <v>1012</v>
      </c>
      <c r="E82" s="609"/>
      <c r="F82" s="167"/>
      <c r="G82" s="182"/>
      <c r="H82" s="183" t="s">
        <v>1013</v>
      </c>
      <c r="I82" s="614"/>
      <c r="J82" s="614"/>
      <c r="K82" s="184" t="s">
        <v>1014</v>
      </c>
      <c r="L82" s="185"/>
    </row>
    <row r="83" spans="2:12" ht="16" thickBot="1">
      <c r="B83" s="171"/>
      <c r="C83" s="191"/>
      <c r="D83" s="169" t="s">
        <v>1015</v>
      </c>
      <c r="E83" s="610"/>
      <c r="F83" s="167"/>
      <c r="G83" s="182"/>
      <c r="H83" s="183" t="s">
        <v>1016</v>
      </c>
      <c r="I83" s="614"/>
      <c r="J83" s="614"/>
      <c r="K83" s="184" t="s">
        <v>1017</v>
      </c>
      <c r="L83" s="185"/>
    </row>
    <row r="84" spans="2:12" ht="20.25" customHeight="1">
      <c r="B84" s="171"/>
      <c r="C84" s="191"/>
      <c r="D84" s="166" t="s">
        <v>1018</v>
      </c>
      <c r="E84" s="609"/>
      <c r="F84" s="167"/>
      <c r="G84" s="182">
        <v>8055</v>
      </c>
      <c r="H84" s="183" t="s">
        <v>1019</v>
      </c>
      <c r="I84" s="614"/>
      <c r="J84" s="614"/>
      <c r="K84" s="184" t="s">
        <v>1020</v>
      </c>
      <c r="L84" s="185"/>
    </row>
    <row r="85" spans="2:12" ht="18.649999999999999" customHeight="1" thickBot="1">
      <c r="B85" s="171"/>
      <c r="C85" s="192"/>
      <c r="D85" s="169" t="s">
        <v>1021</v>
      </c>
      <c r="E85" s="610"/>
      <c r="F85" s="167"/>
      <c r="G85" s="196"/>
      <c r="H85" s="183" t="s">
        <v>1022</v>
      </c>
      <c r="I85" s="614"/>
      <c r="J85" s="618" t="s">
        <v>1023</v>
      </c>
      <c r="K85" s="185"/>
      <c r="L85" s="185"/>
    </row>
    <row r="86" spans="2:12" ht="31.4" customHeight="1">
      <c r="B86" s="171"/>
      <c r="C86" s="166" t="s">
        <v>1024</v>
      </c>
      <c r="D86" s="166" t="s">
        <v>1025</v>
      </c>
      <c r="E86" s="609"/>
      <c r="F86" s="167"/>
      <c r="G86" s="182"/>
      <c r="H86" s="183" t="s">
        <v>1026</v>
      </c>
      <c r="I86" s="614"/>
      <c r="J86" s="614"/>
      <c r="K86" s="184" t="s">
        <v>1027</v>
      </c>
      <c r="L86" s="185"/>
    </row>
    <row r="87" spans="2:12" ht="78.25" customHeight="1" thickBot="1">
      <c r="B87" s="171"/>
      <c r="C87" s="190" t="s">
        <v>1028</v>
      </c>
      <c r="D87" s="169" t="s">
        <v>1029</v>
      </c>
      <c r="E87" s="610"/>
      <c r="F87" s="167"/>
      <c r="G87" s="182">
        <v>8060</v>
      </c>
      <c r="H87" s="183" t="s">
        <v>1030</v>
      </c>
      <c r="I87" s="614"/>
      <c r="J87" s="614"/>
      <c r="K87" s="184" t="s">
        <v>1031</v>
      </c>
      <c r="L87" s="185"/>
    </row>
    <row r="88" spans="2:12">
      <c r="B88" s="171"/>
      <c r="C88" s="191"/>
      <c r="D88" s="166" t="s">
        <v>1032</v>
      </c>
      <c r="E88" s="609"/>
      <c r="F88" s="167"/>
      <c r="G88" s="178">
        <v>8020</v>
      </c>
      <c r="H88" s="174" t="s">
        <v>1033</v>
      </c>
      <c r="I88" s="174" t="s">
        <v>1034</v>
      </c>
      <c r="J88" s="179"/>
      <c r="K88" s="179"/>
      <c r="L88" s="180"/>
    </row>
    <row r="89" spans="2:12" ht="42" thickBot="1">
      <c r="B89" s="171"/>
      <c r="C89" s="191"/>
      <c r="D89" s="169" t="s">
        <v>1035</v>
      </c>
      <c r="E89" s="610"/>
      <c r="F89" s="167"/>
      <c r="G89" s="182"/>
      <c r="H89" s="183" t="s">
        <v>1036</v>
      </c>
      <c r="I89" s="613"/>
      <c r="J89" s="184" t="s">
        <v>1037</v>
      </c>
      <c r="K89" s="185"/>
      <c r="L89" s="185"/>
    </row>
    <row r="90" spans="2:12" ht="16.5" customHeight="1">
      <c r="B90" s="171"/>
      <c r="C90" s="191"/>
      <c r="D90" s="166" t="s">
        <v>1038</v>
      </c>
      <c r="E90" s="609" t="s">
        <v>1039</v>
      </c>
      <c r="F90" s="167"/>
      <c r="G90" s="182"/>
      <c r="H90" s="183" t="s">
        <v>1040</v>
      </c>
      <c r="I90" s="614"/>
      <c r="J90" s="184" t="s">
        <v>1041</v>
      </c>
      <c r="K90" s="185"/>
      <c r="L90" s="185"/>
    </row>
    <row r="91" spans="2:12" ht="16" thickBot="1">
      <c r="B91" s="171"/>
      <c r="C91" s="191"/>
      <c r="D91" s="169" t="s">
        <v>1042</v>
      </c>
      <c r="E91" s="610"/>
      <c r="F91" s="167"/>
      <c r="G91" s="182"/>
      <c r="H91" s="183" t="s">
        <v>1043</v>
      </c>
      <c r="I91" s="614"/>
      <c r="J91" s="184" t="s">
        <v>1044</v>
      </c>
      <c r="K91" s="185"/>
      <c r="L91" s="185"/>
    </row>
    <row r="92" spans="2:12" ht="16" customHeight="1">
      <c r="B92" s="171"/>
      <c r="C92" s="191"/>
      <c r="D92" s="166" t="s">
        <v>1045</v>
      </c>
      <c r="E92" s="609"/>
      <c r="F92" s="167"/>
      <c r="G92" s="182"/>
      <c r="H92" s="183" t="s">
        <v>1046</v>
      </c>
      <c r="I92" s="614"/>
      <c r="J92" s="184" t="s">
        <v>1047</v>
      </c>
      <c r="K92" s="185"/>
      <c r="L92" s="185"/>
    </row>
    <row r="93" spans="2:12" ht="25.5" thickBot="1">
      <c r="B93" s="177"/>
      <c r="C93" s="192"/>
      <c r="D93" s="169" t="s">
        <v>1048</v>
      </c>
      <c r="E93" s="610"/>
      <c r="F93" s="167"/>
      <c r="G93" s="182"/>
      <c r="H93" s="183" t="s">
        <v>1049</v>
      </c>
      <c r="I93" s="614"/>
      <c r="J93" s="184" t="s">
        <v>1050</v>
      </c>
      <c r="K93" s="185"/>
      <c r="L93" s="185" t="s">
        <v>1051</v>
      </c>
    </row>
    <row r="94" spans="2:12" ht="25.5" customHeight="1">
      <c r="B94" s="165" t="s">
        <v>1052</v>
      </c>
      <c r="C94" s="166" t="s">
        <v>1053</v>
      </c>
      <c r="D94" s="607"/>
      <c r="E94" s="620"/>
      <c r="F94" s="197"/>
      <c r="G94" s="182"/>
      <c r="H94" s="183" t="s">
        <v>1054</v>
      </c>
      <c r="I94" s="614"/>
      <c r="J94" s="184" t="s">
        <v>1055</v>
      </c>
      <c r="K94" s="185"/>
      <c r="L94" s="185" t="s">
        <v>1056</v>
      </c>
    </row>
    <row r="95" spans="2:12" ht="32" thickBot="1">
      <c r="B95" s="168" t="s">
        <v>845</v>
      </c>
      <c r="C95" s="169" t="s">
        <v>1057</v>
      </c>
      <c r="D95" s="608"/>
      <c r="E95" s="621"/>
      <c r="F95" s="197"/>
      <c r="G95" s="182"/>
      <c r="H95" s="183" t="s">
        <v>1058</v>
      </c>
      <c r="I95" s="614"/>
      <c r="J95" s="184" t="s">
        <v>1059</v>
      </c>
      <c r="K95" s="185"/>
      <c r="L95" s="185"/>
    </row>
    <row r="96" spans="2:12">
      <c r="B96" s="171"/>
      <c r="C96" s="166" t="s">
        <v>1060</v>
      </c>
      <c r="D96" s="607"/>
      <c r="E96" s="620"/>
      <c r="F96" s="197"/>
      <c r="G96" s="182"/>
      <c r="H96" s="183" t="s">
        <v>1061</v>
      </c>
      <c r="I96" s="614"/>
      <c r="J96" s="184" t="s">
        <v>1062</v>
      </c>
      <c r="K96" s="185"/>
      <c r="L96" s="185"/>
    </row>
    <row r="97" spans="2:12" ht="32" thickBot="1">
      <c r="B97" s="171"/>
      <c r="C97" s="169" t="s">
        <v>1063</v>
      </c>
      <c r="D97" s="608"/>
      <c r="E97" s="621"/>
      <c r="F97" s="197"/>
      <c r="G97" s="182"/>
      <c r="H97" s="183" t="s">
        <v>1064</v>
      </c>
      <c r="I97" s="614"/>
      <c r="J97" s="184" t="s">
        <v>1065</v>
      </c>
      <c r="K97" s="185"/>
      <c r="L97" s="185"/>
    </row>
    <row r="98" spans="2:12" ht="45" customHeight="1">
      <c r="B98" s="171"/>
      <c r="C98" s="166" t="s">
        <v>1066</v>
      </c>
      <c r="D98" s="607"/>
      <c r="E98" s="620"/>
      <c r="F98" s="197"/>
      <c r="G98" s="198"/>
      <c r="H98" s="183" t="s">
        <v>1067</v>
      </c>
      <c r="I98" s="614"/>
      <c r="J98" s="184" t="s">
        <v>1068</v>
      </c>
      <c r="K98" s="185"/>
      <c r="L98" s="185"/>
    </row>
    <row r="99" spans="2:12" ht="42" customHeight="1" thickBot="1">
      <c r="B99" s="171"/>
      <c r="C99" s="169" t="s">
        <v>1069</v>
      </c>
      <c r="D99" s="608"/>
      <c r="E99" s="621"/>
      <c r="F99" s="197"/>
      <c r="G99" s="198"/>
      <c r="H99" s="183" t="s">
        <v>1070</v>
      </c>
      <c r="I99" s="614"/>
      <c r="J99" s="184" t="s">
        <v>1071</v>
      </c>
      <c r="K99" s="185"/>
      <c r="L99" s="185"/>
    </row>
    <row r="100" spans="2:12" ht="50.25" customHeight="1">
      <c r="B100" s="171"/>
      <c r="C100" s="166" t="s">
        <v>1072</v>
      </c>
      <c r="D100" s="607"/>
      <c r="E100" s="609"/>
      <c r="F100" s="167"/>
      <c r="G100" s="198"/>
      <c r="H100" s="183" t="s">
        <v>1073</v>
      </c>
      <c r="I100" s="614"/>
      <c r="J100" s="184" t="s">
        <v>1074</v>
      </c>
      <c r="K100" s="185"/>
      <c r="L100" s="185"/>
    </row>
    <row r="101" spans="2:12" ht="22" thickBot="1">
      <c r="B101" s="171"/>
      <c r="C101" s="169" t="s">
        <v>1075</v>
      </c>
      <c r="D101" s="608"/>
      <c r="E101" s="610"/>
      <c r="F101" s="167"/>
      <c r="G101" s="182"/>
      <c r="H101" s="183" t="s">
        <v>1076</v>
      </c>
      <c r="I101" s="614"/>
      <c r="J101" s="184" t="s">
        <v>1077</v>
      </c>
      <c r="K101" s="185"/>
      <c r="L101" s="185"/>
    </row>
    <row r="102" spans="2:12">
      <c r="B102" s="171"/>
      <c r="C102" s="166" t="s">
        <v>1078</v>
      </c>
      <c r="D102" s="607"/>
      <c r="E102" s="609"/>
      <c r="F102" s="167"/>
      <c r="G102" s="182"/>
      <c r="H102" s="183" t="s">
        <v>1079</v>
      </c>
      <c r="I102" s="614"/>
      <c r="J102" s="184" t="s">
        <v>1080</v>
      </c>
      <c r="K102" s="185"/>
      <c r="L102" s="185"/>
    </row>
    <row r="103" spans="2:12" ht="45.75" customHeight="1" thickBot="1">
      <c r="B103" s="171"/>
      <c r="C103" s="169" t="s">
        <v>1081</v>
      </c>
      <c r="D103" s="608"/>
      <c r="E103" s="610"/>
      <c r="F103" s="167"/>
      <c r="G103" s="178">
        <v>9000</v>
      </c>
      <c r="H103" s="174" t="s">
        <v>1082</v>
      </c>
      <c r="I103" s="174" t="s">
        <v>1083</v>
      </c>
      <c r="J103" s="179"/>
      <c r="K103" s="179"/>
      <c r="L103" s="180"/>
    </row>
    <row r="104" spans="2:12">
      <c r="B104" s="171"/>
      <c r="C104" s="166" t="s">
        <v>1084</v>
      </c>
      <c r="D104" s="607"/>
      <c r="E104" s="609"/>
      <c r="F104" s="167"/>
      <c r="G104" s="182">
        <v>9020</v>
      </c>
      <c r="H104" s="183" t="s">
        <v>1085</v>
      </c>
      <c r="I104" s="613"/>
      <c r="J104" s="618" t="s">
        <v>1086</v>
      </c>
      <c r="K104" s="185"/>
      <c r="L104" s="185"/>
    </row>
    <row r="105" spans="2:12" ht="42" thickBot="1">
      <c r="B105" s="171"/>
      <c r="C105" s="169" t="s">
        <v>1087</v>
      </c>
      <c r="D105" s="608"/>
      <c r="E105" s="610"/>
      <c r="F105" s="167"/>
      <c r="G105" s="182">
        <v>9021</v>
      </c>
      <c r="H105" s="183" t="s">
        <v>1088</v>
      </c>
      <c r="I105" s="614"/>
      <c r="J105" s="614"/>
      <c r="K105" s="184" t="s">
        <v>1089</v>
      </c>
      <c r="L105" s="185" t="s">
        <v>1090</v>
      </c>
    </row>
    <row r="106" spans="2:12">
      <c r="B106" s="171"/>
      <c r="C106" s="166" t="s">
        <v>1091</v>
      </c>
      <c r="D106" s="607"/>
      <c r="E106" s="609"/>
      <c r="F106" s="167"/>
      <c r="G106" s="182">
        <v>9022</v>
      </c>
      <c r="H106" s="183" t="s">
        <v>1092</v>
      </c>
      <c r="I106" s="614"/>
      <c r="J106" s="614"/>
      <c r="K106" s="184" t="s">
        <v>1093</v>
      </c>
      <c r="L106" s="185"/>
    </row>
    <row r="107" spans="2:12" ht="25.5" thickBot="1">
      <c r="B107" s="171"/>
      <c r="C107" s="169" t="s">
        <v>1094</v>
      </c>
      <c r="D107" s="608"/>
      <c r="E107" s="610"/>
      <c r="F107" s="167"/>
      <c r="G107" s="182">
        <v>9023</v>
      </c>
      <c r="H107" s="183" t="s">
        <v>1095</v>
      </c>
      <c r="I107" s="614"/>
      <c r="J107" s="614"/>
      <c r="K107" s="184" t="s">
        <v>1096</v>
      </c>
      <c r="L107" s="185"/>
    </row>
    <row r="108" spans="2:12" ht="15.75" customHeight="1">
      <c r="B108" s="171"/>
      <c r="C108" s="166" t="s">
        <v>1097</v>
      </c>
      <c r="D108" s="607"/>
      <c r="E108" s="609" t="s">
        <v>1098</v>
      </c>
      <c r="F108" s="167"/>
      <c r="G108" s="182"/>
      <c r="H108" s="183" t="s">
        <v>1099</v>
      </c>
      <c r="I108" s="614"/>
      <c r="J108" s="618" t="s">
        <v>1100</v>
      </c>
      <c r="K108" s="184" t="s">
        <v>1101</v>
      </c>
      <c r="L108" s="185"/>
    </row>
    <row r="109" spans="2:12" ht="32" thickBot="1">
      <c r="B109" s="171"/>
      <c r="C109" s="169" t="s">
        <v>1102</v>
      </c>
      <c r="D109" s="608"/>
      <c r="E109" s="610"/>
      <c r="F109" s="167"/>
      <c r="G109" s="182"/>
      <c r="H109" s="183" t="s">
        <v>1103</v>
      </c>
      <c r="I109" s="614"/>
      <c r="J109" s="614"/>
      <c r="K109" s="184" t="s">
        <v>1104</v>
      </c>
      <c r="L109" s="185"/>
    </row>
    <row r="110" spans="2:12">
      <c r="B110" s="171"/>
      <c r="C110" s="166" t="s">
        <v>1105</v>
      </c>
      <c r="D110" s="607"/>
      <c r="E110" s="609" t="s">
        <v>1106</v>
      </c>
      <c r="F110" s="167"/>
      <c r="G110" s="182"/>
      <c r="H110" s="183" t="s">
        <v>1107</v>
      </c>
      <c r="I110" s="614"/>
      <c r="J110" s="614"/>
      <c r="K110" s="184" t="s">
        <v>1108</v>
      </c>
      <c r="L110" s="185"/>
    </row>
    <row r="111" spans="2:12" ht="22" thickBot="1">
      <c r="B111" s="171"/>
      <c r="C111" s="169" t="s">
        <v>1109</v>
      </c>
      <c r="D111" s="608"/>
      <c r="E111" s="610"/>
      <c r="F111" s="167"/>
      <c r="G111" s="182"/>
      <c r="H111" s="183" t="s">
        <v>1110</v>
      </c>
      <c r="I111" s="614"/>
      <c r="J111" s="614"/>
      <c r="K111" s="184" t="s">
        <v>1111</v>
      </c>
      <c r="L111" s="185"/>
    </row>
    <row r="112" spans="2:12" ht="15" customHeight="1">
      <c r="B112" s="171"/>
      <c r="C112" s="166" t="s">
        <v>1112</v>
      </c>
      <c r="D112" s="607"/>
      <c r="E112" s="609" t="s">
        <v>1113</v>
      </c>
      <c r="F112" s="167"/>
      <c r="G112" s="182"/>
      <c r="H112" s="183" t="s">
        <v>1114</v>
      </c>
      <c r="I112" s="614"/>
      <c r="J112" s="614"/>
      <c r="K112" s="184" t="s">
        <v>1115</v>
      </c>
      <c r="L112" s="185"/>
    </row>
    <row r="113" spans="2:12" ht="15" customHeight="1" thickBot="1">
      <c r="B113" s="171"/>
      <c r="C113" s="169" t="s">
        <v>1116</v>
      </c>
      <c r="D113" s="608"/>
      <c r="E113" s="610"/>
      <c r="F113" s="167"/>
      <c r="G113" s="182"/>
      <c r="H113" s="183" t="s">
        <v>1117</v>
      </c>
      <c r="I113" s="614"/>
      <c r="J113" s="614"/>
      <c r="K113" s="185" t="s">
        <v>1115</v>
      </c>
      <c r="L113" s="185"/>
    </row>
    <row r="114" spans="2:12">
      <c r="B114" s="171"/>
      <c r="C114" s="166" t="s">
        <v>1118</v>
      </c>
      <c r="D114" s="607"/>
      <c r="E114" s="609"/>
      <c r="F114" s="167"/>
      <c r="G114" s="182"/>
      <c r="H114" s="183" t="s">
        <v>1119</v>
      </c>
      <c r="I114" s="614"/>
      <c r="J114" s="184" t="s">
        <v>1120</v>
      </c>
      <c r="K114" s="185"/>
      <c r="L114" s="185"/>
    </row>
    <row r="115" spans="2:12" ht="15" customHeight="1" thickBot="1">
      <c r="B115" s="177"/>
      <c r="C115" s="169" t="s">
        <v>1121</v>
      </c>
      <c r="D115" s="608"/>
      <c r="E115" s="610"/>
      <c r="F115" s="167"/>
      <c r="G115" s="182">
        <v>9030</v>
      </c>
      <c r="H115" s="183" t="s">
        <v>1122</v>
      </c>
      <c r="I115" s="614"/>
      <c r="J115" s="184" t="s">
        <v>1123</v>
      </c>
      <c r="K115" s="185"/>
      <c r="L115" s="185"/>
    </row>
    <row r="116" spans="2:12" ht="15" customHeight="1">
      <c r="B116" s="168"/>
      <c r="C116" s="166" t="s">
        <v>1124</v>
      </c>
      <c r="D116" s="607"/>
      <c r="E116" s="609" t="s">
        <v>1125</v>
      </c>
      <c r="F116" s="167"/>
      <c r="G116" s="178"/>
      <c r="H116" s="174" t="s">
        <v>1126</v>
      </c>
      <c r="I116" s="174" t="s">
        <v>1127</v>
      </c>
      <c r="J116" s="179"/>
      <c r="K116" s="179"/>
      <c r="L116" s="180"/>
    </row>
    <row r="117" spans="2:12" ht="15.75" customHeight="1">
      <c r="B117" s="165" t="s">
        <v>1128</v>
      </c>
      <c r="C117" s="190" t="s">
        <v>1129</v>
      </c>
      <c r="D117" s="622"/>
      <c r="E117" s="623"/>
      <c r="F117" s="167"/>
      <c r="G117" s="182">
        <v>9010</v>
      </c>
      <c r="H117" s="183" t="s">
        <v>1130</v>
      </c>
      <c r="I117" s="624"/>
      <c r="J117" s="613" t="s">
        <v>1131</v>
      </c>
      <c r="K117" s="183"/>
      <c r="L117" s="185"/>
    </row>
    <row r="118" spans="2:12" ht="31.5">
      <c r="B118" s="168" t="s">
        <v>1132</v>
      </c>
      <c r="C118" s="191"/>
      <c r="D118" s="622"/>
      <c r="E118" s="623"/>
      <c r="F118" s="167"/>
      <c r="G118" s="182"/>
      <c r="H118" s="183" t="s">
        <v>1133</v>
      </c>
      <c r="I118" s="614"/>
      <c r="J118" s="614"/>
      <c r="K118" s="184" t="s">
        <v>1134</v>
      </c>
      <c r="L118" s="185"/>
    </row>
    <row r="119" spans="2:12">
      <c r="B119" s="168"/>
      <c r="C119" s="191"/>
      <c r="D119" s="622"/>
      <c r="E119" s="623"/>
      <c r="F119" s="167"/>
      <c r="G119" s="182"/>
      <c r="H119" s="183" t="s">
        <v>1135</v>
      </c>
      <c r="I119" s="614"/>
      <c r="J119" s="614"/>
      <c r="K119" s="184" t="s">
        <v>1136</v>
      </c>
      <c r="L119" s="185"/>
    </row>
    <row r="120" spans="2:12" ht="15" customHeight="1" thickBot="1">
      <c r="B120" s="168"/>
      <c r="C120" s="192"/>
      <c r="D120" s="608"/>
      <c r="E120" s="610"/>
      <c r="F120" s="167"/>
      <c r="G120" s="182"/>
      <c r="H120" s="183" t="s">
        <v>1137</v>
      </c>
      <c r="I120" s="614"/>
      <c r="J120" s="614"/>
      <c r="K120" s="184" t="s">
        <v>1138</v>
      </c>
      <c r="L120" s="185"/>
    </row>
    <row r="121" spans="2:12">
      <c r="B121" s="168"/>
      <c r="C121" s="166" t="s">
        <v>1139</v>
      </c>
      <c r="D121" s="607"/>
      <c r="E121" s="609"/>
      <c r="F121" s="167"/>
      <c r="G121" s="182"/>
      <c r="H121" s="183" t="s">
        <v>1140</v>
      </c>
      <c r="I121" s="614"/>
      <c r="J121" s="614"/>
      <c r="K121" s="184" t="s">
        <v>1141</v>
      </c>
      <c r="L121" s="185"/>
    </row>
    <row r="122" spans="2:12" ht="25.5" thickBot="1">
      <c r="B122" s="168"/>
      <c r="C122" s="169" t="s">
        <v>1142</v>
      </c>
      <c r="D122" s="608"/>
      <c r="E122" s="610"/>
      <c r="F122" s="167"/>
      <c r="G122" s="182"/>
      <c r="H122" s="183" t="s">
        <v>1143</v>
      </c>
      <c r="I122" s="614"/>
      <c r="J122" s="614"/>
      <c r="K122" s="184" t="s">
        <v>1144</v>
      </c>
      <c r="L122" s="185"/>
    </row>
    <row r="123" spans="2:12">
      <c r="B123" s="168"/>
      <c r="C123" s="166" t="s">
        <v>1145</v>
      </c>
      <c r="D123" s="607"/>
      <c r="E123" s="609"/>
      <c r="F123" s="167"/>
      <c r="G123" s="182"/>
      <c r="H123" s="183" t="s">
        <v>1146</v>
      </c>
      <c r="I123" s="614"/>
      <c r="J123" s="619" t="s">
        <v>1147</v>
      </c>
      <c r="K123" s="183"/>
      <c r="L123" s="185"/>
    </row>
    <row r="124" spans="2:12" ht="22" thickBot="1">
      <c r="B124" s="168"/>
      <c r="C124" s="169" t="s">
        <v>1148</v>
      </c>
      <c r="D124" s="608"/>
      <c r="E124" s="610"/>
      <c r="F124" s="167"/>
      <c r="G124" s="182"/>
      <c r="H124" s="183" t="s">
        <v>1149</v>
      </c>
      <c r="I124" s="614"/>
      <c r="J124" s="619"/>
      <c r="K124" s="184" t="s">
        <v>1150</v>
      </c>
      <c r="L124" s="185"/>
    </row>
    <row r="125" spans="2:12">
      <c r="B125" s="171"/>
      <c r="C125" s="166" t="s">
        <v>1151</v>
      </c>
      <c r="D125" s="607"/>
      <c r="E125" s="609" t="s">
        <v>1152</v>
      </c>
      <c r="F125" s="167"/>
      <c r="G125" s="182"/>
      <c r="H125" s="183" t="s">
        <v>1153</v>
      </c>
      <c r="I125" s="614"/>
      <c r="J125" s="619"/>
      <c r="K125" s="184" t="s">
        <v>1154</v>
      </c>
      <c r="L125" s="185"/>
    </row>
    <row r="126" spans="2:12" ht="22" thickBot="1">
      <c r="B126" s="171"/>
      <c r="C126" s="169" t="s">
        <v>1155</v>
      </c>
      <c r="D126" s="608"/>
      <c r="E126" s="610"/>
      <c r="F126" s="167"/>
      <c r="G126" s="182"/>
      <c r="H126" s="183" t="s">
        <v>1156</v>
      </c>
      <c r="I126" s="614"/>
      <c r="J126" s="619"/>
      <c r="K126" s="184" t="s">
        <v>1157</v>
      </c>
      <c r="L126" s="185"/>
    </row>
    <row r="127" spans="2:12">
      <c r="B127" s="171"/>
      <c r="C127" s="166" t="s">
        <v>1158</v>
      </c>
      <c r="D127" s="607"/>
      <c r="E127" s="609"/>
      <c r="F127" s="167"/>
      <c r="G127" s="182"/>
      <c r="H127" s="183" t="s">
        <v>1159</v>
      </c>
      <c r="I127" s="614"/>
      <c r="J127" s="619"/>
      <c r="K127" s="184" t="s">
        <v>1160</v>
      </c>
      <c r="L127" s="185"/>
    </row>
    <row r="128" spans="2:12" ht="22" thickBot="1">
      <c r="B128" s="177"/>
      <c r="C128" s="169" t="s">
        <v>896</v>
      </c>
      <c r="D128" s="608"/>
      <c r="E128" s="610"/>
      <c r="F128" s="167"/>
      <c r="G128" s="182"/>
      <c r="H128" s="183" t="s">
        <v>1161</v>
      </c>
      <c r="I128" s="614"/>
      <c r="J128" s="619"/>
      <c r="K128" s="184" t="s">
        <v>1162</v>
      </c>
      <c r="L128" s="185"/>
    </row>
    <row r="129" spans="2:12">
      <c r="B129" s="165" t="s">
        <v>1163</v>
      </c>
      <c r="C129" s="166" t="s">
        <v>1164</v>
      </c>
      <c r="D129" s="607"/>
      <c r="E129" s="609" t="s">
        <v>1165</v>
      </c>
      <c r="F129" s="167"/>
      <c r="G129" s="182"/>
      <c r="H129" s="183" t="s">
        <v>1166</v>
      </c>
      <c r="I129" s="614"/>
      <c r="J129" s="616"/>
      <c r="K129" s="184" t="s">
        <v>1167</v>
      </c>
      <c r="L129" s="185"/>
    </row>
    <row r="130" spans="2:12" ht="15" customHeight="1" thickBot="1">
      <c r="B130" s="168" t="s">
        <v>1168</v>
      </c>
      <c r="C130" s="169" t="s">
        <v>1169</v>
      </c>
      <c r="D130" s="608"/>
      <c r="E130" s="610"/>
      <c r="F130" s="167"/>
      <c r="G130" s="182">
        <v>8030</v>
      </c>
      <c r="H130" s="183" t="s">
        <v>1170</v>
      </c>
      <c r="I130" s="614"/>
      <c r="J130" s="619" t="s">
        <v>1171</v>
      </c>
      <c r="K130" s="183"/>
      <c r="L130" s="185"/>
    </row>
    <row r="131" spans="2:12" ht="15.75" customHeight="1">
      <c r="B131" s="171"/>
      <c r="C131" s="166" t="s">
        <v>1172</v>
      </c>
      <c r="D131" s="607"/>
      <c r="E131" s="609"/>
      <c r="F131" s="167"/>
      <c r="G131" s="182">
        <v>8031</v>
      </c>
      <c r="H131" s="183" t="s">
        <v>1173</v>
      </c>
      <c r="I131" s="614"/>
      <c r="J131" s="616"/>
      <c r="K131" s="184" t="s">
        <v>1174</v>
      </c>
      <c r="L131" s="185"/>
    </row>
    <row r="132" spans="2:12" ht="32" thickBot="1">
      <c r="B132" s="171"/>
      <c r="C132" s="169" t="s">
        <v>1175</v>
      </c>
      <c r="D132" s="608"/>
      <c r="E132" s="610"/>
      <c r="F132" s="167"/>
      <c r="G132" s="182">
        <v>8032</v>
      </c>
      <c r="H132" s="183" t="s">
        <v>1176</v>
      </c>
      <c r="I132" s="614"/>
      <c r="J132" s="616"/>
      <c r="K132" s="184" t="s">
        <v>1177</v>
      </c>
      <c r="L132" s="185"/>
    </row>
    <row r="133" spans="2:12">
      <c r="B133" s="171"/>
      <c r="C133" s="166" t="s">
        <v>1178</v>
      </c>
      <c r="D133" s="607"/>
      <c r="E133" s="609"/>
      <c r="F133" s="167"/>
      <c r="G133" s="182">
        <v>8033</v>
      </c>
      <c r="H133" s="183" t="s">
        <v>1179</v>
      </c>
      <c r="I133" s="614"/>
      <c r="J133" s="616"/>
      <c r="K133" s="184" t="s">
        <v>1180</v>
      </c>
      <c r="L133" s="185"/>
    </row>
    <row r="134" spans="2:12" ht="16" thickBot="1">
      <c r="B134" s="171"/>
      <c r="C134" s="169" t="s">
        <v>1181</v>
      </c>
      <c r="D134" s="608"/>
      <c r="E134" s="610"/>
      <c r="F134" s="167"/>
      <c r="G134" s="182">
        <v>8034</v>
      </c>
      <c r="H134" s="183" t="s">
        <v>1182</v>
      </c>
      <c r="I134" s="614"/>
      <c r="J134" s="616"/>
      <c r="K134" s="184" t="s">
        <v>1183</v>
      </c>
      <c r="L134" s="185"/>
    </row>
    <row r="135" spans="2:12" ht="25">
      <c r="B135" s="171"/>
      <c r="C135" s="166" t="s">
        <v>1184</v>
      </c>
      <c r="D135" s="607"/>
      <c r="E135" s="609"/>
      <c r="F135" s="167"/>
      <c r="G135" s="182"/>
      <c r="H135" s="183" t="s">
        <v>1185</v>
      </c>
      <c r="I135" s="614"/>
      <c r="J135" s="616"/>
      <c r="K135" s="184" t="s">
        <v>1186</v>
      </c>
      <c r="L135" s="185" t="s">
        <v>1187</v>
      </c>
    </row>
    <row r="136" spans="2:12" ht="25.5" thickBot="1">
      <c r="B136" s="171"/>
      <c r="C136" s="169" t="s">
        <v>1188</v>
      </c>
      <c r="D136" s="608"/>
      <c r="E136" s="610"/>
      <c r="F136" s="167"/>
      <c r="G136" s="182"/>
      <c r="H136" s="183" t="s">
        <v>1189</v>
      </c>
      <c r="I136" s="614"/>
      <c r="J136" s="616"/>
      <c r="K136" s="184" t="s">
        <v>1190</v>
      </c>
      <c r="L136" s="185"/>
    </row>
    <row r="137" spans="2:12" ht="25">
      <c r="B137" s="171"/>
      <c r="C137" s="166" t="s">
        <v>1191</v>
      </c>
      <c r="D137" s="166" t="s">
        <v>1192</v>
      </c>
      <c r="E137" s="609"/>
      <c r="F137" s="167"/>
      <c r="G137" s="182">
        <v>8035</v>
      </c>
      <c r="H137" s="183" t="s">
        <v>1193</v>
      </c>
      <c r="I137" s="614"/>
      <c r="J137" s="616"/>
      <c r="K137" s="184" t="s">
        <v>1171</v>
      </c>
      <c r="L137" s="185"/>
    </row>
    <row r="138" spans="2:12" ht="22" thickBot="1">
      <c r="B138" s="171"/>
      <c r="C138" s="190" t="s">
        <v>1194</v>
      </c>
      <c r="D138" s="169" t="s">
        <v>1195</v>
      </c>
      <c r="E138" s="610"/>
      <c r="F138" s="167"/>
      <c r="G138" s="178">
        <v>6000</v>
      </c>
      <c r="H138" s="174" t="s">
        <v>1196</v>
      </c>
      <c r="I138" s="174" t="s">
        <v>1197</v>
      </c>
      <c r="J138" s="179"/>
      <c r="K138" s="179"/>
      <c r="L138" s="180"/>
    </row>
    <row r="139" spans="2:12">
      <c r="B139" s="171"/>
      <c r="C139" s="191"/>
      <c r="D139" s="166" t="s">
        <v>1198</v>
      </c>
      <c r="E139" s="609" t="s">
        <v>1199</v>
      </c>
      <c r="F139" s="167"/>
      <c r="G139" s="199">
        <v>6010</v>
      </c>
      <c r="H139" s="200" t="s">
        <v>1200</v>
      </c>
      <c r="I139" s="625"/>
      <c r="J139" s="184" t="s">
        <v>1201</v>
      </c>
      <c r="K139" s="183"/>
      <c r="L139" s="183"/>
    </row>
    <row r="140" spans="2:12" ht="15" customHeight="1" thickBot="1">
      <c r="B140" s="171"/>
      <c r="C140" s="191"/>
      <c r="D140" s="169" t="s">
        <v>1202</v>
      </c>
      <c r="E140" s="610"/>
      <c r="F140" s="167"/>
      <c r="G140" s="199">
        <v>6020</v>
      </c>
      <c r="H140" s="183" t="s">
        <v>1203</v>
      </c>
      <c r="I140" s="626"/>
      <c r="J140" s="184" t="s">
        <v>1204</v>
      </c>
      <c r="K140" s="183"/>
      <c r="L140" s="183"/>
    </row>
    <row r="141" spans="2:12">
      <c r="B141" s="171"/>
      <c r="C141" s="191"/>
      <c r="D141" s="166" t="s">
        <v>1205</v>
      </c>
      <c r="E141" s="609"/>
      <c r="F141" s="167"/>
      <c r="G141" s="199">
        <v>6030</v>
      </c>
      <c r="H141" s="183" t="s">
        <v>1206</v>
      </c>
      <c r="I141" s="626"/>
      <c r="J141" s="613" t="s">
        <v>1207</v>
      </c>
      <c r="K141" s="183"/>
      <c r="L141" s="183"/>
    </row>
    <row r="142" spans="2:12" ht="25.5" thickBot="1">
      <c r="B142" s="171"/>
      <c r="C142" s="191"/>
      <c r="D142" s="169" t="s">
        <v>1208</v>
      </c>
      <c r="E142" s="610"/>
      <c r="F142" s="167"/>
      <c r="G142" s="201"/>
      <c r="H142" s="183" t="s">
        <v>1209</v>
      </c>
      <c r="I142" s="626"/>
      <c r="J142" s="614"/>
      <c r="K142" s="184" t="s">
        <v>1210</v>
      </c>
      <c r="L142" s="183"/>
    </row>
    <row r="143" spans="2:12">
      <c r="B143" s="171"/>
      <c r="C143" s="191"/>
      <c r="D143" s="166" t="s">
        <v>1211</v>
      </c>
      <c r="E143" s="609"/>
      <c r="F143" s="167"/>
      <c r="G143" s="202"/>
      <c r="H143" s="183" t="s">
        <v>1212</v>
      </c>
      <c r="I143" s="626"/>
      <c r="J143" s="614"/>
      <c r="K143" s="184" t="s">
        <v>1213</v>
      </c>
      <c r="L143" s="183"/>
    </row>
    <row r="144" spans="2:12" ht="15" customHeight="1" thickBot="1">
      <c r="B144" s="171"/>
      <c r="C144" s="191"/>
      <c r="D144" s="169" t="s">
        <v>1214</v>
      </c>
      <c r="E144" s="610"/>
      <c r="F144" s="167"/>
      <c r="G144" s="201"/>
      <c r="H144" s="183" t="s">
        <v>1215</v>
      </c>
      <c r="I144" s="626"/>
      <c r="J144" s="614"/>
      <c r="K144" s="184" t="s">
        <v>1216</v>
      </c>
      <c r="L144" s="183"/>
    </row>
    <row r="145" spans="2:12">
      <c r="B145" s="171"/>
      <c r="C145" s="191"/>
      <c r="D145" s="166" t="s">
        <v>1217</v>
      </c>
      <c r="E145" s="609"/>
      <c r="F145" s="167"/>
      <c r="G145" s="201"/>
      <c r="H145" s="183" t="s">
        <v>1218</v>
      </c>
      <c r="I145" s="626"/>
      <c r="J145" s="614"/>
      <c r="K145" s="184" t="s">
        <v>1219</v>
      </c>
      <c r="L145" s="183"/>
    </row>
    <row r="146" spans="2:12" ht="22" thickBot="1">
      <c r="B146" s="171"/>
      <c r="C146" s="192"/>
      <c r="D146" s="169" t="s">
        <v>1220</v>
      </c>
      <c r="E146" s="610"/>
      <c r="F146" s="167"/>
      <c r="G146" s="201"/>
      <c r="H146" s="183" t="s">
        <v>1221</v>
      </c>
      <c r="I146" s="626"/>
      <c r="J146" s="614"/>
      <c r="K146" s="184" t="s">
        <v>1222</v>
      </c>
      <c r="L146" s="183"/>
    </row>
    <row r="147" spans="2:12" ht="25">
      <c r="B147" s="171"/>
      <c r="C147" s="166" t="s">
        <v>1223</v>
      </c>
      <c r="D147" s="607"/>
      <c r="E147" s="609"/>
      <c r="F147" s="167"/>
      <c r="G147" s="202"/>
      <c r="H147" s="183" t="s">
        <v>1224</v>
      </c>
      <c r="I147" s="626"/>
      <c r="J147" s="614"/>
      <c r="K147" s="184" t="s">
        <v>1225</v>
      </c>
      <c r="L147" s="183" t="s">
        <v>1226</v>
      </c>
    </row>
    <row r="148" spans="2:12" ht="25">
      <c r="B148" s="171"/>
      <c r="C148" s="166"/>
      <c r="D148" s="622"/>
      <c r="E148" s="623"/>
      <c r="F148" s="167"/>
      <c r="G148" s="202"/>
      <c r="H148" s="183"/>
      <c r="I148" s="626"/>
      <c r="J148" s="186"/>
      <c r="K148" s="184" t="s">
        <v>1227</v>
      </c>
      <c r="L148" s="183"/>
    </row>
    <row r="149" spans="2:12" ht="22" thickBot="1">
      <c r="B149" s="171"/>
      <c r="C149" s="169" t="s">
        <v>1228</v>
      </c>
      <c r="D149" s="608"/>
      <c r="E149" s="610"/>
      <c r="F149" s="167"/>
      <c r="G149" s="199">
        <v>6040</v>
      </c>
      <c r="H149" s="183" t="s">
        <v>1229</v>
      </c>
      <c r="I149" s="626"/>
      <c r="J149" s="183" t="s">
        <v>1230</v>
      </c>
      <c r="K149" s="184"/>
      <c r="L149" s="183"/>
    </row>
    <row r="150" spans="2:12" ht="25">
      <c r="B150" s="171"/>
      <c r="C150" s="166" t="s">
        <v>1231</v>
      </c>
      <c r="D150" s="607"/>
      <c r="E150" s="609"/>
      <c r="F150" s="167"/>
      <c r="G150" s="199">
        <v>6041</v>
      </c>
      <c r="H150" s="183" t="s">
        <v>1232</v>
      </c>
      <c r="I150" s="626"/>
      <c r="J150" s="183"/>
      <c r="K150" s="184" t="s">
        <v>1233</v>
      </c>
      <c r="L150" s="183"/>
    </row>
    <row r="151" spans="2:12" ht="15" customHeight="1" thickBot="1">
      <c r="B151" s="171"/>
      <c r="C151" s="169" t="s">
        <v>1234</v>
      </c>
      <c r="D151" s="608"/>
      <c r="E151" s="610"/>
      <c r="F151" s="167"/>
      <c r="G151" s="199">
        <v>6042</v>
      </c>
      <c r="H151" s="183" t="s">
        <v>1235</v>
      </c>
      <c r="I151" s="626"/>
      <c r="J151" s="183"/>
      <c r="K151" s="184" t="s">
        <v>1236</v>
      </c>
      <c r="L151" s="183"/>
    </row>
    <row r="152" spans="2:12" ht="25">
      <c r="B152" s="171"/>
      <c r="C152" s="166" t="s">
        <v>1237</v>
      </c>
      <c r="D152" s="607"/>
      <c r="E152" s="609" t="s">
        <v>1238</v>
      </c>
      <c r="F152" s="167"/>
      <c r="G152" s="199">
        <v>6043</v>
      </c>
      <c r="H152" s="183" t="s">
        <v>1239</v>
      </c>
      <c r="I152" s="626"/>
      <c r="J152" s="183"/>
      <c r="K152" s="184" t="s">
        <v>1240</v>
      </c>
      <c r="L152" s="183"/>
    </row>
    <row r="153" spans="2:12" ht="25.5" thickBot="1">
      <c r="B153" s="171"/>
      <c r="C153" s="169" t="s">
        <v>1241</v>
      </c>
      <c r="D153" s="608"/>
      <c r="E153" s="610"/>
      <c r="F153" s="167"/>
      <c r="G153" s="199">
        <v>6044</v>
      </c>
      <c r="H153" s="183" t="s">
        <v>1242</v>
      </c>
      <c r="I153" s="626"/>
      <c r="J153" s="183"/>
      <c r="K153" s="184" t="s">
        <v>1243</v>
      </c>
      <c r="L153" s="183"/>
    </row>
    <row r="154" spans="2:12">
      <c r="B154" s="171"/>
      <c r="C154" s="166" t="s">
        <v>1244</v>
      </c>
      <c r="D154" s="607"/>
      <c r="E154" s="609"/>
      <c r="F154" s="167"/>
      <c r="G154" s="199"/>
      <c r="H154" s="183" t="s">
        <v>1245</v>
      </c>
      <c r="I154" s="626"/>
      <c r="J154" s="183"/>
      <c r="K154" s="184" t="s">
        <v>1246</v>
      </c>
      <c r="L154" s="183"/>
    </row>
    <row r="155" spans="2:12" ht="15" customHeight="1" thickBot="1">
      <c r="B155" s="171"/>
      <c r="C155" s="169" t="s">
        <v>1247</v>
      </c>
      <c r="D155" s="608"/>
      <c r="E155" s="610"/>
      <c r="F155" s="167"/>
      <c r="G155" s="199">
        <v>6050</v>
      </c>
      <c r="H155" s="183" t="s">
        <v>1248</v>
      </c>
      <c r="I155" s="626"/>
      <c r="J155" s="184" t="s">
        <v>1249</v>
      </c>
      <c r="K155" s="183"/>
      <c r="L155" s="183"/>
    </row>
    <row r="156" spans="2:12">
      <c r="B156" s="171"/>
      <c r="C156" s="166" t="s">
        <v>1250</v>
      </c>
      <c r="D156" s="607"/>
      <c r="E156" s="609"/>
      <c r="F156" s="167"/>
      <c r="G156" s="199"/>
      <c r="H156" s="183" t="s">
        <v>1251</v>
      </c>
      <c r="I156" s="626"/>
      <c r="J156" s="184" t="s">
        <v>1252</v>
      </c>
      <c r="K156" s="183"/>
      <c r="L156" s="183"/>
    </row>
    <row r="157" spans="2:12" ht="22" thickBot="1">
      <c r="B157" s="171"/>
      <c r="C157" s="169" t="s">
        <v>1253</v>
      </c>
      <c r="D157" s="608"/>
      <c r="E157" s="610"/>
      <c r="F157" s="167"/>
      <c r="G157" s="178">
        <v>7000</v>
      </c>
      <c r="H157" s="203" t="s">
        <v>1254</v>
      </c>
      <c r="I157" s="203" t="s">
        <v>1255</v>
      </c>
      <c r="J157" s="179"/>
      <c r="K157" s="179"/>
      <c r="L157" s="180"/>
    </row>
    <row r="158" spans="2:12">
      <c r="B158" s="171"/>
      <c r="C158" s="166" t="s">
        <v>1256</v>
      </c>
      <c r="D158" s="607"/>
      <c r="E158" s="609"/>
      <c r="F158" s="167"/>
      <c r="G158" s="182">
        <v>7010</v>
      </c>
      <c r="H158" s="183" t="s">
        <v>1257</v>
      </c>
      <c r="I158" s="613"/>
      <c r="J158" s="185" t="s">
        <v>1258</v>
      </c>
      <c r="K158" s="185"/>
      <c r="L158" s="185"/>
    </row>
    <row r="159" spans="2:12" ht="42" thickBot="1">
      <c r="B159" s="171"/>
      <c r="C159" s="169" t="s">
        <v>1259</v>
      </c>
      <c r="D159" s="608"/>
      <c r="E159" s="610"/>
      <c r="F159" s="167"/>
      <c r="G159" s="182">
        <v>7011</v>
      </c>
      <c r="H159" s="183" t="s">
        <v>1260</v>
      </c>
      <c r="I159" s="614"/>
      <c r="J159" s="618"/>
      <c r="K159" s="185" t="s">
        <v>1261</v>
      </c>
      <c r="L159" s="185"/>
    </row>
    <row r="160" spans="2:12" ht="15" customHeight="1">
      <c r="B160" s="171"/>
      <c r="C160" s="166" t="s">
        <v>1262</v>
      </c>
      <c r="D160" s="607"/>
      <c r="E160" s="609" t="s">
        <v>1263</v>
      </c>
      <c r="F160" s="167"/>
      <c r="G160" s="182">
        <v>7012</v>
      </c>
      <c r="H160" s="183" t="s">
        <v>1264</v>
      </c>
      <c r="I160" s="614"/>
      <c r="J160" s="614"/>
      <c r="K160" s="185" t="s">
        <v>1265</v>
      </c>
      <c r="L160" s="185" t="s">
        <v>1266</v>
      </c>
    </row>
    <row r="161" spans="2:12" ht="32" thickBot="1">
      <c r="B161" s="171"/>
      <c r="C161" s="169" t="s">
        <v>1267</v>
      </c>
      <c r="D161" s="608"/>
      <c r="E161" s="610"/>
      <c r="F161" s="167"/>
      <c r="G161" s="182">
        <v>7014</v>
      </c>
      <c r="H161" s="183" t="s">
        <v>1268</v>
      </c>
      <c r="I161" s="614"/>
      <c r="J161" s="614"/>
      <c r="K161" s="185" t="s">
        <v>1269</v>
      </c>
      <c r="L161" s="185"/>
    </row>
    <row r="162" spans="2:12" ht="25">
      <c r="B162" s="171"/>
      <c r="C162" s="166" t="s">
        <v>1270</v>
      </c>
      <c r="D162" s="607"/>
      <c r="E162" s="609"/>
      <c r="F162" s="167"/>
      <c r="G162" s="182">
        <v>7013</v>
      </c>
      <c r="H162" s="183" t="s">
        <v>1271</v>
      </c>
      <c r="I162" s="614"/>
      <c r="J162" s="614"/>
      <c r="K162" s="185" t="s">
        <v>1272</v>
      </c>
      <c r="L162" s="185"/>
    </row>
    <row r="163" spans="2:12" ht="32" thickBot="1">
      <c r="B163" s="171"/>
      <c r="C163" s="169" t="s">
        <v>1273</v>
      </c>
      <c r="D163" s="608"/>
      <c r="E163" s="610"/>
      <c r="F163" s="167"/>
      <c r="G163" s="182"/>
      <c r="H163" s="183" t="s">
        <v>1274</v>
      </c>
      <c r="I163" s="614"/>
      <c r="J163" s="614"/>
      <c r="K163" s="185" t="s">
        <v>1275</v>
      </c>
      <c r="L163" s="185"/>
    </row>
    <row r="164" spans="2:12">
      <c r="B164" s="171"/>
      <c r="C164" s="166" t="s">
        <v>1276</v>
      </c>
      <c r="D164" s="607"/>
      <c r="E164" s="609"/>
      <c r="F164" s="167"/>
      <c r="G164" s="182"/>
      <c r="H164" s="183" t="s">
        <v>1277</v>
      </c>
      <c r="I164" s="614"/>
      <c r="J164" s="614"/>
      <c r="K164" s="185" t="s">
        <v>1278</v>
      </c>
      <c r="L164" s="185"/>
    </row>
    <row r="165" spans="2:12" ht="22" thickBot="1">
      <c r="B165" s="171"/>
      <c r="C165" s="169" t="s">
        <v>1279</v>
      </c>
      <c r="D165" s="608"/>
      <c r="E165" s="610"/>
      <c r="F165" s="167"/>
      <c r="G165" s="182"/>
      <c r="H165" s="183" t="s">
        <v>1280</v>
      </c>
      <c r="I165" s="614"/>
      <c r="J165" s="614"/>
      <c r="K165" s="185" t="s">
        <v>1281</v>
      </c>
      <c r="L165" s="185"/>
    </row>
    <row r="166" spans="2:12">
      <c r="B166" s="171"/>
      <c r="C166" s="166" t="s">
        <v>1282</v>
      </c>
      <c r="D166" s="607"/>
      <c r="E166" s="609" t="s">
        <v>1283</v>
      </c>
      <c r="F166" s="167"/>
      <c r="G166" s="182">
        <v>7060</v>
      </c>
      <c r="H166" s="183" t="s">
        <v>1284</v>
      </c>
      <c r="I166" s="614"/>
      <c r="J166" s="185" t="s">
        <v>1285</v>
      </c>
      <c r="K166" s="185"/>
      <c r="L166" s="185"/>
    </row>
    <row r="167" spans="2:12" ht="16" thickBot="1">
      <c r="B167" s="177"/>
      <c r="C167" s="169" t="s">
        <v>1286</v>
      </c>
      <c r="D167" s="608"/>
      <c r="E167" s="610"/>
      <c r="F167" s="167"/>
      <c r="G167" s="182"/>
      <c r="H167" s="183" t="s">
        <v>1287</v>
      </c>
      <c r="I167" s="614"/>
      <c r="J167" s="618"/>
      <c r="K167" s="185" t="s">
        <v>1288</v>
      </c>
      <c r="L167" s="185"/>
    </row>
    <row r="168" spans="2:12">
      <c r="B168" s="165" t="s">
        <v>1289</v>
      </c>
      <c r="C168" s="166" t="s">
        <v>1290</v>
      </c>
      <c r="D168" s="607"/>
      <c r="E168" s="609"/>
      <c r="F168" s="167"/>
      <c r="G168" s="182"/>
      <c r="H168" s="183" t="s">
        <v>1291</v>
      </c>
      <c r="I168" s="614"/>
      <c r="J168" s="614"/>
      <c r="K168" s="185" t="s">
        <v>1292</v>
      </c>
      <c r="L168" s="185"/>
    </row>
    <row r="169" spans="2:12" ht="25.5" thickBot="1">
      <c r="B169" s="168" t="s">
        <v>1293</v>
      </c>
      <c r="C169" s="169" t="s">
        <v>1294</v>
      </c>
      <c r="D169" s="608"/>
      <c r="E169" s="610"/>
      <c r="F169" s="167"/>
      <c r="G169" s="182"/>
      <c r="H169" s="183" t="s">
        <v>1295</v>
      </c>
      <c r="I169" s="614"/>
      <c r="J169" s="614"/>
      <c r="K169" s="185" t="s">
        <v>1296</v>
      </c>
      <c r="L169" s="185"/>
    </row>
    <row r="170" spans="2:12" ht="15" customHeight="1">
      <c r="B170" s="171"/>
      <c r="C170" s="166" t="s">
        <v>1297</v>
      </c>
      <c r="D170" s="607"/>
      <c r="E170" s="609" t="s">
        <v>1298</v>
      </c>
      <c r="F170" s="167"/>
      <c r="G170" s="182"/>
      <c r="H170" s="183" t="s">
        <v>1299</v>
      </c>
      <c r="I170" s="614"/>
      <c r="J170" s="614"/>
      <c r="K170" s="185" t="s">
        <v>1300</v>
      </c>
      <c r="L170" s="185"/>
    </row>
    <row r="171" spans="2:12" ht="25.5" thickBot="1">
      <c r="B171" s="171"/>
      <c r="C171" s="169" t="s">
        <v>1301</v>
      </c>
      <c r="D171" s="608"/>
      <c r="E171" s="610"/>
      <c r="F171" s="167"/>
      <c r="G171" s="182"/>
      <c r="H171" s="183" t="s">
        <v>1302</v>
      </c>
      <c r="I171" s="614"/>
      <c r="J171" s="614"/>
      <c r="K171" s="185" t="s">
        <v>1303</v>
      </c>
      <c r="L171" s="185" t="s">
        <v>1304</v>
      </c>
    </row>
    <row r="172" spans="2:12" ht="25">
      <c r="B172" s="171"/>
      <c r="C172" s="166" t="s">
        <v>1305</v>
      </c>
      <c r="D172" s="607"/>
      <c r="E172" s="609"/>
      <c r="F172" s="167"/>
      <c r="G172" s="182"/>
      <c r="H172" s="183" t="s">
        <v>1306</v>
      </c>
      <c r="I172" s="614"/>
      <c r="J172" s="614"/>
      <c r="K172" s="185" t="s">
        <v>1307</v>
      </c>
      <c r="L172" s="185"/>
    </row>
    <row r="173" spans="2:12" ht="16" thickBot="1">
      <c r="B173" s="171"/>
      <c r="C173" s="169" t="s">
        <v>1308</v>
      </c>
      <c r="D173" s="608"/>
      <c r="E173" s="610"/>
      <c r="F173" s="167"/>
      <c r="G173" s="182"/>
      <c r="H173" s="183" t="s">
        <v>1309</v>
      </c>
      <c r="I173" s="614"/>
      <c r="J173" s="614"/>
      <c r="K173" s="185" t="s">
        <v>1310</v>
      </c>
      <c r="L173" s="185" t="s">
        <v>1311</v>
      </c>
    </row>
    <row r="174" spans="2:12">
      <c r="B174" s="171"/>
      <c r="C174" s="166" t="s">
        <v>1312</v>
      </c>
      <c r="D174" s="607"/>
      <c r="E174" s="609"/>
      <c r="F174" s="167"/>
      <c r="G174" s="182"/>
      <c r="H174" s="183" t="s">
        <v>1313</v>
      </c>
      <c r="I174" s="614"/>
      <c r="J174" s="614"/>
      <c r="K174" s="185" t="s">
        <v>1314</v>
      </c>
      <c r="L174" s="185"/>
    </row>
    <row r="175" spans="2:12" ht="16" thickBot="1">
      <c r="B175" s="171"/>
      <c r="C175" s="169" t="s">
        <v>1315</v>
      </c>
      <c r="D175" s="608"/>
      <c r="E175" s="610"/>
      <c r="F175" s="167"/>
      <c r="G175" s="182">
        <v>7020</v>
      </c>
      <c r="H175" s="183" t="s">
        <v>1316</v>
      </c>
      <c r="I175" s="614"/>
      <c r="J175" s="185" t="s">
        <v>1317</v>
      </c>
      <c r="K175" s="185"/>
      <c r="L175" s="185"/>
    </row>
    <row r="176" spans="2:12">
      <c r="B176" s="171"/>
      <c r="C176" s="166" t="s">
        <v>1318</v>
      </c>
      <c r="D176" s="607"/>
      <c r="E176" s="609"/>
      <c r="F176" s="167"/>
      <c r="G176" s="182"/>
      <c r="H176" s="183" t="s">
        <v>1319</v>
      </c>
      <c r="I176" s="614"/>
      <c r="J176" s="618"/>
      <c r="K176" s="185" t="s">
        <v>1320</v>
      </c>
      <c r="L176" s="185"/>
    </row>
    <row r="177" spans="2:12" ht="25.5" thickBot="1">
      <c r="B177" s="171"/>
      <c r="C177" s="169" t="s">
        <v>1321</v>
      </c>
      <c r="D177" s="608"/>
      <c r="E177" s="610"/>
      <c r="F177" s="167"/>
      <c r="G177" s="182"/>
      <c r="H177" s="183" t="s">
        <v>1322</v>
      </c>
      <c r="I177" s="614"/>
      <c r="J177" s="614"/>
      <c r="K177" s="185" t="s">
        <v>1323</v>
      </c>
      <c r="L177" s="185"/>
    </row>
    <row r="178" spans="2:12" ht="25">
      <c r="B178" s="171"/>
      <c r="C178" s="166" t="s">
        <v>1324</v>
      </c>
      <c r="D178" s="607"/>
      <c r="E178" s="609"/>
      <c r="F178" s="167"/>
      <c r="G178" s="182"/>
      <c r="H178" s="183" t="s">
        <v>1325</v>
      </c>
      <c r="I178" s="614"/>
      <c r="J178" s="614"/>
      <c r="K178" s="185" t="s">
        <v>1326</v>
      </c>
      <c r="L178" s="185"/>
    </row>
    <row r="179" spans="2:12" ht="22" thickBot="1">
      <c r="B179" s="171"/>
      <c r="C179" s="169" t="s">
        <v>1327</v>
      </c>
      <c r="D179" s="608"/>
      <c r="E179" s="610"/>
      <c r="F179" s="167"/>
      <c r="G179" s="182"/>
      <c r="H179" s="183" t="s">
        <v>1328</v>
      </c>
      <c r="I179" s="614"/>
      <c r="J179" s="614"/>
      <c r="K179" s="185" t="s">
        <v>1329</v>
      </c>
      <c r="L179" s="185"/>
    </row>
    <row r="180" spans="2:12">
      <c r="B180" s="171"/>
      <c r="C180" s="166" t="s">
        <v>1330</v>
      </c>
      <c r="D180" s="607"/>
      <c r="E180" s="609"/>
      <c r="F180" s="167"/>
      <c r="G180" s="182"/>
      <c r="H180" s="183" t="s">
        <v>1331</v>
      </c>
      <c r="I180" s="614"/>
      <c r="J180" s="614"/>
      <c r="K180" s="185" t="s">
        <v>1332</v>
      </c>
      <c r="L180" s="185"/>
    </row>
    <row r="181" spans="2:12" ht="16" thickBot="1">
      <c r="B181" s="171"/>
      <c r="C181" s="169" t="s">
        <v>1333</v>
      </c>
      <c r="D181" s="608"/>
      <c r="E181" s="610"/>
      <c r="F181" s="167"/>
      <c r="G181" s="182"/>
      <c r="H181" s="183" t="s">
        <v>1334</v>
      </c>
      <c r="I181" s="614"/>
      <c r="J181" s="614"/>
      <c r="K181" s="185" t="s">
        <v>1335</v>
      </c>
      <c r="L181" s="185"/>
    </row>
    <row r="182" spans="2:12" ht="15" customHeight="1">
      <c r="B182" s="171"/>
      <c r="C182" s="166" t="s">
        <v>1336</v>
      </c>
      <c r="D182" s="627"/>
      <c r="E182" s="609" t="s">
        <v>1337</v>
      </c>
      <c r="F182" s="167"/>
      <c r="G182" s="182"/>
      <c r="H182" s="183" t="s">
        <v>1338</v>
      </c>
      <c r="I182" s="614"/>
      <c r="J182" s="614"/>
      <c r="K182" s="185" t="s">
        <v>1339</v>
      </c>
      <c r="L182" s="185" t="s">
        <v>1340</v>
      </c>
    </row>
    <row r="183" spans="2:12" ht="22" thickBot="1">
      <c r="B183" s="171"/>
      <c r="C183" s="169" t="s">
        <v>1341</v>
      </c>
      <c r="D183" s="628"/>
      <c r="E183" s="610"/>
      <c r="F183" s="167"/>
      <c r="G183" s="182"/>
      <c r="H183" s="183" t="s">
        <v>1342</v>
      </c>
      <c r="I183" s="614"/>
      <c r="J183" s="614"/>
      <c r="K183" s="185" t="s">
        <v>1343</v>
      </c>
      <c r="L183" s="185" t="s">
        <v>1344</v>
      </c>
    </row>
    <row r="184" spans="2:12">
      <c r="B184" s="171"/>
      <c r="C184" s="166" t="s">
        <v>1345</v>
      </c>
      <c r="D184" s="607"/>
      <c r="E184" s="609"/>
      <c r="F184" s="167"/>
      <c r="G184" s="182"/>
      <c r="H184" s="183" t="s">
        <v>1346</v>
      </c>
      <c r="I184" s="614"/>
      <c r="J184" s="614"/>
      <c r="K184" s="185" t="s">
        <v>1347</v>
      </c>
      <c r="L184" s="185"/>
    </row>
    <row r="185" spans="2:12" ht="25.5" thickBot="1">
      <c r="B185" s="171"/>
      <c r="C185" s="169" t="s">
        <v>1348</v>
      </c>
      <c r="D185" s="608"/>
      <c r="E185" s="610"/>
      <c r="F185" s="167"/>
      <c r="G185" s="182"/>
      <c r="H185" s="183" t="s">
        <v>1349</v>
      </c>
      <c r="I185" s="614"/>
      <c r="J185" s="614"/>
      <c r="K185" s="185" t="s">
        <v>1350</v>
      </c>
      <c r="L185" s="185"/>
    </row>
    <row r="186" spans="2:12">
      <c r="B186" s="171"/>
      <c r="C186" s="166" t="s">
        <v>1351</v>
      </c>
      <c r="D186" s="607"/>
      <c r="E186" s="609"/>
      <c r="F186" s="167"/>
      <c r="G186" s="182">
        <v>7030</v>
      </c>
      <c r="H186" s="183" t="s">
        <v>1352</v>
      </c>
      <c r="I186" s="614"/>
      <c r="J186" s="185" t="s">
        <v>1353</v>
      </c>
      <c r="K186" s="185"/>
      <c r="L186" s="185"/>
    </row>
    <row r="187" spans="2:12" ht="25.5" thickBot="1">
      <c r="B187" s="171"/>
      <c r="C187" s="169" t="s">
        <v>1354</v>
      </c>
      <c r="D187" s="608"/>
      <c r="E187" s="610"/>
      <c r="F187" s="167"/>
      <c r="G187" s="182">
        <v>7031</v>
      </c>
      <c r="H187" s="183" t="s">
        <v>1355</v>
      </c>
      <c r="I187" s="614"/>
      <c r="J187" s="618"/>
      <c r="K187" s="185" t="s">
        <v>1356</v>
      </c>
      <c r="L187" s="185"/>
    </row>
    <row r="188" spans="2:12" ht="25">
      <c r="B188" s="171"/>
      <c r="C188" s="166" t="s">
        <v>1357</v>
      </c>
      <c r="D188" s="607"/>
      <c r="E188" s="609"/>
      <c r="F188" s="167"/>
      <c r="G188" s="182">
        <v>7032</v>
      </c>
      <c r="H188" s="183" t="s">
        <v>1358</v>
      </c>
      <c r="I188" s="614"/>
      <c r="J188" s="614"/>
      <c r="K188" s="185" t="s">
        <v>1359</v>
      </c>
      <c r="L188" s="185"/>
    </row>
    <row r="189" spans="2:12" ht="25.5" thickBot="1">
      <c r="B189" s="171"/>
      <c r="C189" s="169" t="s">
        <v>1360</v>
      </c>
      <c r="D189" s="608"/>
      <c r="E189" s="610"/>
      <c r="F189" s="167"/>
      <c r="G189" s="182">
        <v>7033</v>
      </c>
      <c r="H189" s="183" t="s">
        <v>1361</v>
      </c>
      <c r="I189" s="614"/>
      <c r="J189" s="614"/>
      <c r="K189" s="185" t="s">
        <v>1362</v>
      </c>
      <c r="L189" s="185" t="s">
        <v>1363</v>
      </c>
    </row>
    <row r="190" spans="2:12">
      <c r="B190" s="171"/>
      <c r="C190" s="166" t="s">
        <v>1364</v>
      </c>
      <c r="D190" s="607"/>
      <c r="E190" s="609"/>
      <c r="F190" s="167"/>
      <c r="G190" s="196"/>
      <c r="H190" s="183" t="s">
        <v>1365</v>
      </c>
      <c r="I190" s="614"/>
      <c r="J190" s="614"/>
      <c r="K190" s="185" t="s">
        <v>1366</v>
      </c>
      <c r="L190" s="185"/>
    </row>
    <row r="191" spans="2:12" ht="25.5" thickBot="1">
      <c r="B191" s="171"/>
      <c r="C191" s="169" t="s">
        <v>1367</v>
      </c>
      <c r="D191" s="608"/>
      <c r="E191" s="610"/>
      <c r="F191" s="167"/>
      <c r="G191" s="182"/>
      <c r="H191" s="183" t="s">
        <v>1368</v>
      </c>
      <c r="I191" s="614"/>
      <c r="J191" s="614"/>
      <c r="K191" s="185" t="s">
        <v>1369</v>
      </c>
      <c r="L191" s="185"/>
    </row>
    <row r="192" spans="2:12">
      <c r="B192" s="171"/>
      <c r="C192" s="166" t="s">
        <v>1370</v>
      </c>
      <c r="D192" s="607"/>
      <c r="E192" s="609"/>
      <c r="F192" s="167"/>
      <c r="G192" s="182"/>
      <c r="H192" s="183" t="s">
        <v>1371</v>
      </c>
      <c r="I192" s="614"/>
      <c r="J192" s="614"/>
      <c r="K192" s="185" t="s">
        <v>1372</v>
      </c>
      <c r="L192" s="185"/>
    </row>
    <row r="193" spans="2:12" ht="25.5" thickBot="1">
      <c r="B193" s="177"/>
      <c r="C193" s="169" t="s">
        <v>1373</v>
      </c>
      <c r="D193" s="608"/>
      <c r="E193" s="610"/>
      <c r="F193" s="167"/>
      <c r="G193" s="182"/>
      <c r="H193" s="183" t="s">
        <v>1374</v>
      </c>
      <c r="I193" s="614"/>
      <c r="J193" s="614"/>
      <c r="K193" s="185" t="s">
        <v>1375</v>
      </c>
      <c r="L193" s="185"/>
    </row>
    <row r="194" spans="2:12" ht="25">
      <c r="B194" s="205"/>
      <c r="C194" s="206"/>
      <c r="D194" s="206"/>
      <c r="E194" s="207"/>
      <c r="F194" s="157"/>
      <c r="G194" s="182"/>
      <c r="H194" s="183" t="s">
        <v>1376</v>
      </c>
      <c r="I194" s="614"/>
      <c r="J194" s="614"/>
      <c r="K194" s="185" t="s">
        <v>1377</v>
      </c>
      <c r="L194" s="185"/>
    </row>
    <row r="195" spans="2:12" ht="16" thickBot="1">
      <c r="B195" s="208"/>
      <c r="C195" s="209"/>
      <c r="D195" s="209"/>
      <c r="E195" s="210"/>
      <c r="F195" s="157"/>
      <c r="G195" s="182"/>
      <c r="H195" s="183" t="s">
        <v>1378</v>
      </c>
      <c r="I195" s="614"/>
      <c r="J195" s="614"/>
      <c r="K195" s="185" t="s">
        <v>1379</v>
      </c>
      <c r="L195" s="185"/>
    </row>
    <row r="196" spans="2:12">
      <c r="B196" s="204" t="s">
        <v>1380</v>
      </c>
      <c r="C196" s="211" t="s">
        <v>1381</v>
      </c>
      <c r="D196" s="211" t="s">
        <v>1382</v>
      </c>
      <c r="E196" s="609"/>
      <c r="F196" s="167"/>
      <c r="G196" s="182"/>
      <c r="H196" s="183" t="s">
        <v>1383</v>
      </c>
      <c r="I196" s="614"/>
      <c r="J196" s="614"/>
      <c r="K196" s="185" t="s">
        <v>1384</v>
      </c>
      <c r="L196" s="185"/>
    </row>
    <row r="197" spans="2:12" ht="32" thickBot="1">
      <c r="B197" s="168" t="s">
        <v>1385</v>
      </c>
      <c r="C197" s="190" t="s">
        <v>1386</v>
      </c>
      <c r="D197" s="169" t="s">
        <v>1387</v>
      </c>
      <c r="E197" s="610"/>
      <c r="F197" s="167"/>
      <c r="G197" s="182">
        <v>7034</v>
      </c>
      <c r="H197" s="183" t="s">
        <v>1388</v>
      </c>
      <c r="I197" s="614"/>
      <c r="J197" s="614"/>
      <c r="K197" s="185" t="s">
        <v>1389</v>
      </c>
      <c r="L197" s="185"/>
    </row>
    <row r="198" spans="2:12">
      <c r="B198" s="171"/>
      <c r="C198" s="191"/>
      <c r="D198" s="166" t="s">
        <v>1390</v>
      </c>
      <c r="E198" s="609"/>
      <c r="F198" s="167"/>
      <c r="G198" s="182"/>
      <c r="H198" s="183" t="s">
        <v>1391</v>
      </c>
      <c r="I198" s="614"/>
      <c r="J198" s="618" t="s">
        <v>1392</v>
      </c>
      <c r="K198" s="185"/>
      <c r="L198" s="185"/>
    </row>
    <row r="199" spans="2:12" ht="22" thickBot="1">
      <c r="B199" s="171"/>
      <c r="C199" s="191"/>
      <c r="D199" s="169" t="s">
        <v>1393</v>
      </c>
      <c r="E199" s="610"/>
      <c r="F199" s="167"/>
      <c r="G199" s="182"/>
      <c r="H199" s="183" t="s">
        <v>1394</v>
      </c>
      <c r="I199" s="614"/>
      <c r="J199" s="614"/>
      <c r="K199" s="619" t="s">
        <v>1395</v>
      </c>
      <c r="L199" s="619"/>
    </row>
    <row r="200" spans="2:12">
      <c r="B200" s="171"/>
      <c r="C200" s="191"/>
      <c r="D200" s="166" t="s">
        <v>1396</v>
      </c>
      <c r="E200" s="609"/>
      <c r="F200" s="167"/>
      <c r="G200" s="182"/>
      <c r="H200" s="183" t="s">
        <v>1397</v>
      </c>
      <c r="I200" s="614"/>
      <c r="J200" s="614"/>
      <c r="K200" s="185" t="s">
        <v>1398</v>
      </c>
      <c r="L200" s="185"/>
    </row>
    <row r="201" spans="2:12" ht="22" thickBot="1">
      <c r="B201" s="171"/>
      <c r="C201" s="191"/>
      <c r="D201" s="169" t="s">
        <v>1399</v>
      </c>
      <c r="E201" s="610"/>
      <c r="F201" s="167"/>
      <c r="G201" s="182"/>
      <c r="H201" s="183" t="s">
        <v>1400</v>
      </c>
      <c r="I201" s="614"/>
      <c r="J201" s="614"/>
      <c r="K201" s="185" t="s">
        <v>1401</v>
      </c>
      <c r="L201" s="185"/>
    </row>
    <row r="202" spans="2:12">
      <c r="B202" s="171"/>
      <c r="C202" s="191"/>
      <c r="D202" s="166" t="s">
        <v>1402</v>
      </c>
      <c r="E202" s="609"/>
      <c r="F202" s="167"/>
      <c r="G202" s="182"/>
      <c r="H202" s="183" t="s">
        <v>1403</v>
      </c>
      <c r="I202" s="614"/>
      <c r="J202" s="614"/>
      <c r="K202" s="185" t="s">
        <v>1404</v>
      </c>
      <c r="L202" s="185"/>
    </row>
    <row r="203" spans="2:12" ht="32" thickBot="1">
      <c r="B203" s="171"/>
      <c r="C203" s="192"/>
      <c r="D203" s="169" t="s">
        <v>1405</v>
      </c>
      <c r="E203" s="610"/>
      <c r="F203" s="167"/>
      <c r="G203" s="182"/>
      <c r="H203" s="183" t="s">
        <v>1406</v>
      </c>
      <c r="I203" s="614"/>
      <c r="J203" s="614"/>
      <c r="K203" s="185" t="s">
        <v>1407</v>
      </c>
      <c r="L203" s="185"/>
    </row>
    <row r="204" spans="2:12">
      <c r="B204" s="171"/>
      <c r="C204" s="166" t="s">
        <v>1408</v>
      </c>
      <c r="D204" s="607"/>
      <c r="E204" s="609"/>
      <c r="F204" s="167"/>
      <c r="G204" s="182"/>
      <c r="H204" s="183" t="s">
        <v>1409</v>
      </c>
      <c r="I204" s="614"/>
      <c r="J204" s="614"/>
      <c r="K204" s="185" t="s">
        <v>1410</v>
      </c>
      <c r="L204" s="185"/>
    </row>
    <row r="205" spans="2:12" ht="22" thickBot="1">
      <c r="B205" s="171"/>
      <c r="C205" s="169" t="s">
        <v>1411</v>
      </c>
      <c r="D205" s="608"/>
      <c r="E205" s="610"/>
      <c r="F205" s="167"/>
      <c r="G205" s="182"/>
      <c r="H205" s="183" t="s">
        <v>1412</v>
      </c>
      <c r="I205" s="614"/>
      <c r="J205" s="614"/>
      <c r="K205" s="185" t="s">
        <v>1413</v>
      </c>
      <c r="L205" s="185"/>
    </row>
    <row r="206" spans="2:12">
      <c r="B206" s="171"/>
      <c r="C206" s="166" t="s">
        <v>1414</v>
      </c>
      <c r="D206" s="607"/>
      <c r="E206" s="609" t="s">
        <v>1415</v>
      </c>
      <c r="F206" s="167"/>
      <c r="G206" s="182"/>
      <c r="H206" s="183" t="s">
        <v>1416</v>
      </c>
      <c r="I206" s="614"/>
      <c r="J206" s="614"/>
      <c r="K206" s="185" t="s">
        <v>1417</v>
      </c>
      <c r="L206" s="185"/>
    </row>
    <row r="207" spans="2:12" ht="22" thickBot="1">
      <c r="B207" s="171"/>
      <c r="C207" s="169" t="s">
        <v>1418</v>
      </c>
      <c r="D207" s="608"/>
      <c r="E207" s="610"/>
      <c r="F207" s="167"/>
      <c r="G207" s="182"/>
      <c r="H207" s="183" t="s">
        <v>1419</v>
      </c>
      <c r="I207" s="614"/>
      <c r="J207" s="614"/>
      <c r="K207" s="185" t="s">
        <v>1420</v>
      </c>
      <c r="L207" s="185"/>
    </row>
    <row r="208" spans="2:12">
      <c r="B208" s="171"/>
      <c r="C208" s="166" t="s">
        <v>1421</v>
      </c>
      <c r="D208" s="607"/>
      <c r="E208" s="609"/>
      <c r="F208" s="167"/>
      <c r="G208" s="182">
        <v>7040</v>
      </c>
      <c r="H208" s="183" t="s">
        <v>1422</v>
      </c>
      <c r="I208" s="614"/>
      <c r="J208" s="618" t="s">
        <v>1423</v>
      </c>
      <c r="K208" s="185"/>
      <c r="L208" s="185"/>
    </row>
    <row r="209" spans="2:12" ht="22" thickBot="1">
      <c r="B209" s="171"/>
      <c r="C209" s="169" t="s">
        <v>1424</v>
      </c>
      <c r="D209" s="608"/>
      <c r="E209" s="610"/>
      <c r="F209" s="167"/>
      <c r="G209" s="182"/>
      <c r="H209" s="183" t="s">
        <v>1425</v>
      </c>
      <c r="I209" s="614"/>
      <c r="J209" s="614"/>
      <c r="K209" s="185" t="s">
        <v>1426</v>
      </c>
      <c r="L209" s="185"/>
    </row>
    <row r="210" spans="2:12">
      <c r="B210" s="171"/>
      <c r="C210" s="166" t="s">
        <v>1427</v>
      </c>
      <c r="D210" s="607"/>
      <c r="E210" s="609"/>
      <c r="F210" s="167"/>
      <c r="G210" s="182"/>
      <c r="H210" s="183" t="s">
        <v>1428</v>
      </c>
      <c r="I210" s="614"/>
      <c r="J210" s="614"/>
      <c r="K210" s="185" t="s">
        <v>1429</v>
      </c>
      <c r="L210" s="185"/>
    </row>
    <row r="211" spans="2:12" ht="32" thickBot="1">
      <c r="B211" s="171"/>
      <c r="C211" s="169" t="s">
        <v>1430</v>
      </c>
      <c r="D211" s="608"/>
      <c r="E211" s="610"/>
      <c r="F211" s="167"/>
      <c r="G211" s="182"/>
      <c r="H211" s="183" t="s">
        <v>1431</v>
      </c>
      <c r="I211" s="614"/>
      <c r="J211" s="614"/>
      <c r="K211" s="185" t="s">
        <v>1432</v>
      </c>
      <c r="L211" s="185"/>
    </row>
    <row r="212" spans="2:12">
      <c r="B212" s="171"/>
      <c r="C212" s="166" t="s">
        <v>1433</v>
      </c>
      <c r="D212" s="607"/>
      <c r="E212" s="609"/>
      <c r="F212" s="167"/>
      <c r="G212" s="182"/>
      <c r="H212" s="183" t="s">
        <v>1434</v>
      </c>
      <c r="I212" s="614"/>
      <c r="J212" s="614"/>
      <c r="K212" s="185" t="s">
        <v>1435</v>
      </c>
      <c r="L212" s="185"/>
    </row>
    <row r="213" spans="2:12" ht="16" thickBot="1">
      <c r="B213" s="171"/>
      <c r="C213" s="169" t="s">
        <v>1436</v>
      </c>
      <c r="D213" s="608"/>
      <c r="E213" s="610"/>
      <c r="F213" s="167"/>
      <c r="G213" s="182"/>
      <c r="H213" s="183" t="s">
        <v>1437</v>
      </c>
      <c r="I213" s="614"/>
      <c r="J213" s="614"/>
      <c r="K213" s="185" t="s">
        <v>1438</v>
      </c>
      <c r="L213" s="185"/>
    </row>
    <row r="214" spans="2:12" ht="15" customHeight="1">
      <c r="B214" s="171"/>
      <c r="C214" s="166" t="s">
        <v>1439</v>
      </c>
      <c r="D214" s="607"/>
      <c r="E214" s="609" t="s">
        <v>1440</v>
      </c>
      <c r="F214" s="167"/>
      <c r="G214" s="182"/>
      <c r="H214" s="183" t="s">
        <v>1441</v>
      </c>
      <c r="I214" s="614"/>
      <c r="J214" s="614"/>
      <c r="K214" s="185" t="s">
        <v>1442</v>
      </c>
      <c r="L214" s="185"/>
    </row>
    <row r="215" spans="2:12" ht="42" thickBot="1">
      <c r="B215" s="177"/>
      <c r="C215" s="169" t="s">
        <v>1443</v>
      </c>
      <c r="D215" s="608"/>
      <c r="E215" s="610"/>
      <c r="F215" s="167"/>
      <c r="G215" s="182">
        <v>7050</v>
      </c>
      <c r="H215" s="183" t="s">
        <v>1444</v>
      </c>
      <c r="I215" s="614"/>
      <c r="J215" s="185" t="s">
        <v>1445</v>
      </c>
      <c r="K215" s="198"/>
      <c r="L215" s="185"/>
    </row>
    <row r="216" spans="2:12">
      <c r="B216" s="165" t="s">
        <v>1446</v>
      </c>
      <c r="C216" s="166" t="s">
        <v>1447</v>
      </c>
      <c r="D216" s="607"/>
      <c r="E216" s="609" t="s">
        <v>1448</v>
      </c>
      <c r="F216" s="167"/>
      <c r="G216" s="212">
        <v>13000</v>
      </c>
      <c r="H216" s="174" t="s">
        <v>1449</v>
      </c>
      <c r="I216" s="174" t="s">
        <v>1450</v>
      </c>
      <c r="J216" s="179"/>
      <c r="K216" s="179"/>
      <c r="L216" s="180"/>
    </row>
    <row r="217" spans="2:12" ht="22" thickBot="1">
      <c r="B217" s="168" t="s">
        <v>1451</v>
      </c>
      <c r="C217" s="169" t="s">
        <v>1452</v>
      </c>
      <c r="D217" s="608"/>
      <c r="E217" s="610"/>
      <c r="F217" s="167"/>
      <c r="G217" s="182">
        <v>11000</v>
      </c>
      <c r="H217" s="183" t="s">
        <v>1453</v>
      </c>
      <c r="I217" s="613"/>
      <c r="J217" s="618" t="s">
        <v>1454</v>
      </c>
      <c r="K217" s="185"/>
      <c r="L217" s="185"/>
    </row>
    <row r="218" spans="2:12" ht="25">
      <c r="B218" s="171"/>
      <c r="C218" s="166" t="s">
        <v>1455</v>
      </c>
      <c r="D218" s="607"/>
      <c r="E218" s="609" t="s">
        <v>1456</v>
      </c>
      <c r="F218" s="167"/>
      <c r="G218" s="182">
        <v>11010</v>
      </c>
      <c r="H218" s="183" t="s">
        <v>1457</v>
      </c>
      <c r="I218" s="614"/>
      <c r="J218" s="614"/>
      <c r="K218" s="185" t="s">
        <v>1458</v>
      </c>
      <c r="L218" s="185"/>
    </row>
    <row r="219" spans="2:12" ht="63" thickBot="1">
      <c r="B219" s="171"/>
      <c r="C219" s="169" t="s">
        <v>1459</v>
      </c>
      <c r="D219" s="608"/>
      <c r="E219" s="610"/>
      <c r="F219" s="167"/>
      <c r="G219" s="182">
        <v>11020</v>
      </c>
      <c r="H219" s="183" t="s">
        <v>1460</v>
      </c>
      <c r="I219" s="614"/>
      <c r="J219" s="614"/>
      <c r="K219" s="185" t="s">
        <v>1461</v>
      </c>
      <c r="L219" s="185" t="s">
        <v>1462</v>
      </c>
    </row>
    <row r="220" spans="2:12">
      <c r="B220" s="171"/>
      <c r="C220" s="166" t="s">
        <v>1463</v>
      </c>
      <c r="D220" s="607"/>
      <c r="E220" s="609" t="s">
        <v>1464</v>
      </c>
      <c r="F220" s="167"/>
      <c r="G220" s="196"/>
      <c r="H220" s="183" t="s">
        <v>1465</v>
      </c>
      <c r="I220" s="614"/>
      <c r="J220" s="614"/>
      <c r="K220" s="185" t="s">
        <v>1466</v>
      </c>
      <c r="L220" s="185"/>
    </row>
    <row r="221" spans="2:12" ht="32" thickBot="1">
      <c r="B221" s="171"/>
      <c r="C221" s="169" t="s">
        <v>1467</v>
      </c>
      <c r="D221" s="608"/>
      <c r="E221" s="610"/>
      <c r="F221" s="167"/>
      <c r="G221" s="196"/>
      <c r="H221" s="183" t="s">
        <v>1468</v>
      </c>
      <c r="I221" s="614"/>
      <c r="J221" s="614"/>
      <c r="K221" s="185" t="s">
        <v>1469</v>
      </c>
      <c r="L221" s="185"/>
    </row>
    <row r="222" spans="2:12">
      <c r="B222" s="171"/>
      <c r="C222" s="166" t="s">
        <v>1470</v>
      </c>
      <c r="D222" s="607"/>
      <c r="E222" s="609" t="s">
        <v>1471</v>
      </c>
      <c r="F222" s="167"/>
      <c r="G222" s="196"/>
      <c r="H222" s="183" t="s">
        <v>1472</v>
      </c>
      <c r="I222" s="614"/>
      <c r="J222" s="614"/>
      <c r="K222" s="185" t="s">
        <v>1473</v>
      </c>
      <c r="L222" s="185" t="s">
        <v>1474</v>
      </c>
    </row>
    <row r="223" spans="2:12" ht="25.5" thickBot="1">
      <c r="B223" s="171"/>
      <c r="C223" s="169" t="s">
        <v>1475</v>
      </c>
      <c r="D223" s="608"/>
      <c r="E223" s="610"/>
      <c r="F223" s="167"/>
      <c r="G223" s="198"/>
      <c r="H223" s="183" t="s">
        <v>1476</v>
      </c>
      <c r="I223" s="614"/>
      <c r="J223" s="614"/>
      <c r="K223" s="185" t="s">
        <v>1477</v>
      </c>
      <c r="L223" s="185" t="s">
        <v>1478</v>
      </c>
    </row>
    <row r="224" spans="2:12">
      <c r="B224" s="171"/>
      <c r="C224" s="166" t="s">
        <v>1479</v>
      </c>
      <c r="D224" s="607"/>
      <c r="E224" s="609" t="s">
        <v>1480</v>
      </c>
      <c r="F224" s="167"/>
      <c r="G224" s="196"/>
      <c r="H224" s="183" t="s">
        <v>1481</v>
      </c>
      <c r="I224" s="614"/>
      <c r="J224" s="614"/>
      <c r="K224" s="185" t="s">
        <v>1482</v>
      </c>
      <c r="L224" s="185"/>
    </row>
    <row r="225" spans="2:12" ht="32" thickBot="1">
      <c r="B225" s="177"/>
      <c r="C225" s="169" t="s">
        <v>1483</v>
      </c>
      <c r="D225" s="608"/>
      <c r="E225" s="610"/>
      <c r="F225" s="167"/>
      <c r="G225" s="196"/>
      <c r="H225" s="183" t="s">
        <v>1484</v>
      </c>
      <c r="I225" s="614"/>
      <c r="J225" s="618" t="s">
        <v>1485</v>
      </c>
      <c r="K225" s="185"/>
      <c r="L225" s="185"/>
    </row>
    <row r="226" spans="2:12" ht="15" customHeight="1">
      <c r="B226" s="165" t="s">
        <v>1486</v>
      </c>
      <c r="C226" s="166" t="s">
        <v>1487</v>
      </c>
      <c r="D226" s="607"/>
      <c r="E226" s="609" t="s">
        <v>1488</v>
      </c>
      <c r="F226" s="167"/>
      <c r="G226" s="196"/>
      <c r="H226" s="183" t="s">
        <v>1489</v>
      </c>
      <c r="I226" s="614"/>
      <c r="J226" s="614"/>
      <c r="K226" s="185" t="s">
        <v>1490</v>
      </c>
      <c r="L226" s="185"/>
    </row>
    <row r="227" spans="2:12" ht="22" thickBot="1">
      <c r="B227" s="168" t="s">
        <v>1491</v>
      </c>
      <c r="C227" s="169" t="s">
        <v>1492</v>
      </c>
      <c r="D227" s="608"/>
      <c r="E227" s="610"/>
      <c r="F227" s="167"/>
      <c r="G227" s="196"/>
      <c r="H227" s="183" t="s">
        <v>1493</v>
      </c>
      <c r="I227" s="614"/>
      <c r="J227" s="614"/>
      <c r="K227" s="185" t="s">
        <v>1494</v>
      </c>
      <c r="L227" s="185"/>
    </row>
    <row r="228" spans="2:12">
      <c r="B228" s="171"/>
      <c r="C228" s="166" t="s">
        <v>1495</v>
      </c>
      <c r="D228" s="607"/>
      <c r="E228" s="609"/>
      <c r="F228" s="167"/>
      <c r="G228" s="196"/>
      <c r="H228" s="183" t="s">
        <v>1496</v>
      </c>
      <c r="I228" s="614"/>
      <c r="J228" s="614"/>
      <c r="K228" s="185" t="s">
        <v>1497</v>
      </c>
      <c r="L228" s="185"/>
    </row>
    <row r="229" spans="2:12" ht="32" thickBot="1">
      <c r="B229" s="171"/>
      <c r="C229" s="169" t="s">
        <v>1498</v>
      </c>
      <c r="D229" s="608"/>
      <c r="E229" s="610"/>
      <c r="F229" s="167"/>
      <c r="G229" s="196"/>
      <c r="H229" s="183" t="s">
        <v>1499</v>
      </c>
      <c r="I229" s="614"/>
      <c r="J229" s="614"/>
      <c r="K229" s="185" t="s">
        <v>1500</v>
      </c>
      <c r="L229" s="185"/>
    </row>
    <row r="230" spans="2:12">
      <c r="B230" s="171"/>
      <c r="C230" s="166" t="s">
        <v>1501</v>
      </c>
      <c r="D230" s="166" t="s">
        <v>1502</v>
      </c>
      <c r="E230" s="609"/>
      <c r="F230" s="167"/>
      <c r="G230" s="196"/>
      <c r="H230" s="183" t="s">
        <v>1503</v>
      </c>
      <c r="I230" s="614"/>
      <c r="J230" s="614"/>
      <c r="K230" s="185" t="s">
        <v>1504</v>
      </c>
      <c r="L230" s="185"/>
    </row>
    <row r="231" spans="2:12" ht="22" thickBot="1">
      <c r="B231" s="171"/>
      <c r="C231" s="190" t="s">
        <v>1505</v>
      </c>
      <c r="D231" s="169" t="s">
        <v>1506</v>
      </c>
      <c r="E231" s="610"/>
      <c r="F231" s="167"/>
      <c r="G231" s="196"/>
      <c r="H231" s="183" t="s">
        <v>1507</v>
      </c>
      <c r="I231" s="614"/>
      <c r="J231" s="614"/>
      <c r="K231" s="185" t="s">
        <v>1508</v>
      </c>
      <c r="L231" s="185"/>
    </row>
    <row r="232" spans="2:12">
      <c r="B232" s="171"/>
      <c r="C232" s="191"/>
      <c r="D232" s="166" t="s">
        <v>1509</v>
      </c>
      <c r="E232" s="609"/>
      <c r="F232" s="167"/>
      <c r="G232" s="196"/>
      <c r="H232" s="183" t="s">
        <v>1510</v>
      </c>
      <c r="I232" s="614"/>
      <c r="J232" s="618" t="s">
        <v>1511</v>
      </c>
      <c r="K232" s="185"/>
      <c r="L232" s="185"/>
    </row>
    <row r="233" spans="2:12" ht="32" thickBot="1">
      <c r="B233" s="171"/>
      <c r="C233" s="191"/>
      <c r="D233" s="169" t="s">
        <v>1512</v>
      </c>
      <c r="E233" s="610"/>
      <c r="F233" s="167"/>
      <c r="G233" s="213"/>
      <c r="H233" s="183" t="s">
        <v>1513</v>
      </c>
      <c r="I233" s="614"/>
      <c r="J233" s="614"/>
      <c r="K233" s="185" t="s">
        <v>1514</v>
      </c>
      <c r="L233" s="185"/>
    </row>
    <row r="234" spans="2:12">
      <c r="B234" s="171"/>
      <c r="C234" s="191"/>
      <c r="D234" s="166" t="s">
        <v>1515</v>
      </c>
      <c r="E234" s="609"/>
      <c r="F234" s="167"/>
      <c r="G234" s="213"/>
      <c r="H234" s="183" t="s">
        <v>1516</v>
      </c>
      <c r="I234" s="614"/>
      <c r="J234" s="614"/>
      <c r="K234" s="185" t="s">
        <v>1517</v>
      </c>
      <c r="L234" s="185"/>
    </row>
    <row r="235" spans="2:12" ht="22" thickBot="1">
      <c r="B235" s="171"/>
      <c r="C235" s="191"/>
      <c r="D235" s="169" t="s">
        <v>1518</v>
      </c>
      <c r="E235" s="610"/>
      <c r="F235" s="167"/>
      <c r="G235" s="213"/>
      <c r="H235" s="183" t="s">
        <v>1519</v>
      </c>
      <c r="I235" s="614"/>
      <c r="J235" s="614"/>
      <c r="K235" s="185" t="s">
        <v>1520</v>
      </c>
      <c r="L235" s="185"/>
    </row>
    <row r="236" spans="2:12">
      <c r="B236" s="171"/>
      <c r="C236" s="191"/>
      <c r="D236" s="166" t="s">
        <v>1521</v>
      </c>
      <c r="E236" s="609" t="s">
        <v>1522</v>
      </c>
      <c r="F236" s="167"/>
      <c r="G236" s="213"/>
      <c r="H236" s="183" t="s">
        <v>1523</v>
      </c>
      <c r="I236" s="614"/>
      <c r="J236" s="614"/>
      <c r="K236" s="185" t="s">
        <v>1524</v>
      </c>
      <c r="L236" s="185"/>
    </row>
    <row r="237" spans="2:12" ht="25.5" thickBot="1">
      <c r="B237" s="177"/>
      <c r="C237" s="192"/>
      <c r="D237" s="169" t="s">
        <v>1525</v>
      </c>
      <c r="E237" s="610"/>
      <c r="F237" s="167"/>
      <c r="G237" s="213"/>
      <c r="H237" s="183" t="s">
        <v>1526</v>
      </c>
      <c r="I237" s="614"/>
      <c r="J237" s="614"/>
      <c r="K237" s="185" t="s">
        <v>1527</v>
      </c>
      <c r="L237" s="185"/>
    </row>
    <row r="238" spans="2:12" ht="15" customHeight="1">
      <c r="B238" s="165" t="s">
        <v>1528</v>
      </c>
      <c r="C238" s="166" t="s">
        <v>1529</v>
      </c>
      <c r="D238" s="607"/>
      <c r="E238" s="609" t="s">
        <v>1530</v>
      </c>
      <c r="F238" s="167"/>
      <c r="G238" s="213"/>
      <c r="H238" s="183" t="s">
        <v>1531</v>
      </c>
      <c r="I238" s="614"/>
      <c r="J238" s="614"/>
      <c r="K238" s="185" t="s">
        <v>1532</v>
      </c>
      <c r="L238" s="185"/>
    </row>
    <row r="239" spans="2:12" ht="22" thickBot="1">
      <c r="B239" s="168" t="s">
        <v>1533</v>
      </c>
      <c r="C239" s="169" t="s">
        <v>1534</v>
      </c>
      <c r="D239" s="608"/>
      <c r="E239" s="610"/>
      <c r="F239" s="167"/>
      <c r="G239" s="213"/>
      <c r="H239" s="183" t="s">
        <v>1535</v>
      </c>
      <c r="I239" s="614"/>
      <c r="J239" s="185" t="s">
        <v>1536</v>
      </c>
      <c r="K239" s="185"/>
      <c r="L239" s="185"/>
    </row>
    <row r="240" spans="2:12">
      <c r="B240" s="171"/>
      <c r="C240" s="166" t="s">
        <v>1537</v>
      </c>
      <c r="D240" s="607"/>
      <c r="E240" s="609" t="s">
        <v>1538</v>
      </c>
      <c r="F240" s="167"/>
      <c r="G240" s="213"/>
      <c r="H240" s="183" t="s">
        <v>1539</v>
      </c>
      <c r="I240" s="614"/>
      <c r="J240" s="185" t="s">
        <v>1540</v>
      </c>
      <c r="K240" s="185"/>
      <c r="L240" s="185"/>
    </row>
    <row r="241" spans="2:12" ht="32" thickBot="1">
      <c r="B241" s="171"/>
      <c r="C241" s="169" t="s">
        <v>1541</v>
      </c>
      <c r="D241" s="608"/>
      <c r="E241" s="610"/>
      <c r="F241" s="167"/>
      <c r="G241" s="213"/>
      <c r="H241" s="183" t="s">
        <v>1542</v>
      </c>
      <c r="I241" s="614"/>
      <c r="J241" s="618" t="s">
        <v>1543</v>
      </c>
      <c r="K241" s="185"/>
      <c r="L241" s="185"/>
    </row>
    <row r="242" spans="2:12" ht="15" customHeight="1">
      <c r="B242" s="171"/>
      <c r="C242" s="166" t="s">
        <v>1544</v>
      </c>
      <c r="D242" s="607"/>
      <c r="E242" s="609" t="s">
        <v>1545</v>
      </c>
      <c r="F242" s="167"/>
      <c r="G242" s="213"/>
      <c r="H242" s="183" t="s">
        <v>1546</v>
      </c>
      <c r="I242" s="614"/>
      <c r="J242" s="614"/>
      <c r="K242" s="185" t="s">
        <v>1547</v>
      </c>
      <c r="L242" s="185"/>
    </row>
    <row r="243" spans="2:12" ht="32" thickBot="1">
      <c r="B243" s="171"/>
      <c r="C243" s="169" t="s">
        <v>1548</v>
      </c>
      <c r="D243" s="608"/>
      <c r="E243" s="610"/>
      <c r="F243" s="167"/>
      <c r="G243" s="213"/>
      <c r="H243" s="183" t="s">
        <v>1549</v>
      </c>
      <c r="I243" s="614"/>
      <c r="J243" s="614"/>
      <c r="K243" s="185" t="s">
        <v>1550</v>
      </c>
      <c r="L243" s="185"/>
    </row>
    <row r="244" spans="2:12">
      <c r="B244" s="171"/>
      <c r="C244" s="166" t="s">
        <v>1551</v>
      </c>
      <c r="D244" s="607"/>
      <c r="E244" s="609"/>
      <c r="F244" s="167"/>
      <c r="G244" s="213"/>
      <c r="H244" s="183" t="s">
        <v>1552</v>
      </c>
      <c r="I244" s="614"/>
      <c r="J244" s="185" t="s">
        <v>1553</v>
      </c>
      <c r="K244" s="185"/>
      <c r="L244" s="185"/>
    </row>
    <row r="245" spans="2:12" ht="32" thickBot="1">
      <c r="B245" s="171"/>
      <c r="C245" s="169" t="s">
        <v>1554</v>
      </c>
      <c r="D245" s="608"/>
      <c r="E245" s="610"/>
      <c r="F245" s="167"/>
      <c r="G245" s="213"/>
      <c r="H245" s="183" t="s">
        <v>1555</v>
      </c>
      <c r="I245" s="614"/>
      <c r="J245" s="185" t="s">
        <v>1556</v>
      </c>
      <c r="K245" s="185"/>
      <c r="L245" s="185"/>
    </row>
    <row r="246" spans="2:12">
      <c r="B246" s="171"/>
      <c r="C246" s="166" t="s">
        <v>1557</v>
      </c>
      <c r="D246" s="607"/>
      <c r="E246" s="609"/>
      <c r="F246" s="167"/>
      <c r="G246" s="213"/>
      <c r="H246" s="183" t="s">
        <v>1558</v>
      </c>
      <c r="I246" s="614"/>
      <c r="J246" s="185" t="s">
        <v>1559</v>
      </c>
      <c r="K246" s="185"/>
      <c r="L246" s="185"/>
    </row>
    <row r="247" spans="2:12" ht="16" thickBot="1">
      <c r="B247" s="171"/>
      <c r="C247" s="169" t="s">
        <v>1560</v>
      </c>
      <c r="D247" s="608"/>
      <c r="E247" s="610"/>
      <c r="F247" s="167"/>
      <c r="G247" s="213"/>
      <c r="H247" s="174" t="s">
        <v>1561</v>
      </c>
      <c r="I247" s="174" t="s">
        <v>1562</v>
      </c>
      <c r="J247" s="179"/>
      <c r="K247" s="179"/>
      <c r="L247" s="214"/>
    </row>
    <row r="248" spans="2:12">
      <c r="B248" s="171"/>
      <c r="C248" s="166" t="s">
        <v>1563</v>
      </c>
      <c r="D248" s="607"/>
      <c r="E248" s="609"/>
      <c r="F248" s="215"/>
      <c r="G248" s="156"/>
      <c r="H248" s="156"/>
      <c r="I248" s="156"/>
      <c r="J248" s="156"/>
      <c r="K248" s="156"/>
      <c r="L248" s="156"/>
    </row>
    <row r="249" spans="2:12" ht="16" thickBot="1">
      <c r="B249" s="171"/>
      <c r="C249" s="169" t="s">
        <v>1564</v>
      </c>
      <c r="D249" s="608"/>
      <c r="E249" s="610"/>
      <c r="F249" s="215"/>
      <c r="G249" s="156"/>
      <c r="H249" s="156"/>
      <c r="I249" s="156"/>
      <c r="J249" s="156"/>
      <c r="K249" s="156"/>
      <c r="L249" s="156"/>
    </row>
    <row r="250" spans="2:12">
      <c r="B250" s="171"/>
      <c r="C250" s="166" t="s">
        <v>1565</v>
      </c>
      <c r="D250" s="607"/>
      <c r="E250" s="609"/>
      <c r="F250" s="215"/>
      <c r="G250" s="156"/>
      <c r="H250" s="156"/>
      <c r="I250" s="156"/>
      <c r="J250" s="156"/>
      <c r="K250" s="156"/>
      <c r="L250" s="156"/>
    </row>
    <row r="251" spans="2:12" ht="16" thickBot="1">
      <c r="B251" s="171"/>
      <c r="C251" s="169" t="s">
        <v>1566</v>
      </c>
      <c r="D251" s="608"/>
      <c r="E251" s="610"/>
      <c r="F251" s="215"/>
      <c r="G251" s="156"/>
      <c r="H251" s="156"/>
      <c r="I251" s="156"/>
      <c r="J251" s="156"/>
      <c r="K251" s="156"/>
      <c r="L251" s="156"/>
    </row>
    <row r="252" spans="2:12">
      <c r="B252" s="171"/>
      <c r="C252" s="166" t="s">
        <v>1567</v>
      </c>
      <c r="D252" s="607"/>
      <c r="E252" s="609"/>
      <c r="F252" s="215"/>
      <c r="G252" s="156"/>
      <c r="H252" s="156"/>
      <c r="I252" s="156"/>
      <c r="J252" s="156"/>
      <c r="K252" s="156"/>
      <c r="L252" s="156"/>
    </row>
    <row r="253" spans="2:12" ht="16" thickBot="1">
      <c r="B253" s="171"/>
      <c r="C253" s="169" t="s">
        <v>1568</v>
      </c>
      <c r="D253" s="608"/>
      <c r="E253" s="610"/>
      <c r="F253" s="215"/>
      <c r="G253" s="156"/>
      <c r="H253" s="156"/>
      <c r="I253" s="156"/>
      <c r="J253" s="156"/>
      <c r="K253" s="156"/>
      <c r="L253" s="156"/>
    </row>
    <row r="254" spans="2:12">
      <c r="B254" s="171"/>
      <c r="C254" s="166" t="s">
        <v>1569</v>
      </c>
      <c r="D254" s="607"/>
      <c r="E254" s="609"/>
      <c r="F254" s="215"/>
      <c r="G254" s="156"/>
      <c r="H254" s="156"/>
      <c r="I254" s="156"/>
      <c r="J254" s="156"/>
      <c r="K254" s="156"/>
      <c r="L254" s="156"/>
    </row>
    <row r="255" spans="2:12" ht="16" thickBot="1">
      <c r="B255" s="171"/>
      <c r="C255" s="169" t="s">
        <v>1570</v>
      </c>
      <c r="D255" s="608"/>
      <c r="E255" s="610"/>
      <c r="F255" s="215"/>
      <c r="G255" s="156"/>
      <c r="H255" s="156"/>
      <c r="I255" s="156"/>
      <c r="J255" s="156"/>
      <c r="K255" s="156"/>
      <c r="L255" s="156"/>
    </row>
    <row r="256" spans="2:12">
      <c r="B256" s="171"/>
      <c r="C256" s="166" t="s">
        <v>1571</v>
      </c>
      <c r="D256" s="607"/>
      <c r="E256" s="609" t="s">
        <v>1572</v>
      </c>
      <c r="F256" s="215"/>
      <c r="G256" s="156"/>
      <c r="H256" s="156"/>
      <c r="I256" s="156"/>
      <c r="J256" s="156"/>
      <c r="K256" s="156"/>
      <c r="L256" s="156"/>
    </row>
    <row r="257" spans="2:12" ht="22" thickBot="1">
      <c r="B257" s="177"/>
      <c r="C257" s="169" t="s">
        <v>1573</v>
      </c>
      <c r="D257" s="608"/>
      <c r="E257" s="610"/>
      <c r="F257" s="215"/>
      <c r="G257" s="156"/>
      <c r="H257" s="156"/>
      <c r="I257" s="156"/>
      <c r="J257" s="156"/>
      <c r="K257" s="156"/>
      <c r="L257" s="156"/>
    </row>
    <row r="258" spans="2:12">
      <c r="B258" s="165" t="s">
        <v>1574</v>
      </c>
      <c r="C258" s="166" t="s">
        <v>1575</v>
      </c>
      <c r="D258" s="607"/>
      <c r="E258" s="609"/>
      <c r="F258" s="215"/>
      <c r="G258" s="156"/>
      <c r="H258" s="156"/>
      <c r="I258" s="156"/>
      <c r="J258" s="156"/>
      <c r="K258" s="156"/>
      <c r="L258" s="156"/>
    </row>
    <row r="259" spans="2:12" ht="22" thickBot="1">
      <c r="B259" s="168" t="s">
        <v>1576</v>
      </c>
      <c r="C259" s="169" t="s">
        <v>1577</v>
      </c>
      <c r="D259" s="608"/>
      <c r="E259" s="610"/>
      <c r="F259" s="215"/>
      <c r="G259" s="156"/>
      <c r="H259" s="156"/>
      <c r="I259" s="156"/>
      <c r="J259" s="156"/>
      <c r="K259" s="156"/>
      <c r="L259" s="156"/>
    </row>
    <row r="260" spans="2:12">
      <c r="B260" s="168"/>
      <c r="C260" s="166" t="s">
        <v>1578</v>
      </c>
      <c r="D260" s="607"/>
      <c r="E260" s="609"/>
      <c r="F260" s="215"/>
      <c r="G260" s="156"/>
      <c r="H260" s="156"/>
      <c r="I260" s="156"/>
      <c r="J260" s="156"/>
      <c r="K260" s="156"/>
      <c r="L260" s="156"/>
    </row>
    <row r="261" spans="2:12" ht="16" thickBot="1">
      <c r="B261" s="171"/>
      <c r="C261" s="169" t="s">
        <v>1579</v>
      </c>
      <c r="D261" s="608"/>
      <c r="E261" s="610"/>
      <c r="F261" s="215"/>
      <c r="G261" s="156"/>
      <c r="H261" s="156"/>
      <c r="I261" s="156"/>
      <c r="J261" s="156"/>
      <c r="K261" s="156"/>
      <c r="L261" s="156"/>
    </row>
    <row r="262" spans="2:12">
      <c r="B262" s="171"/>
      <c r="C262" s="166" t="s">
        <v>1580</v>
      </c>
      <c r="D262" s="607"/>
      <c r="E262" s="609"/>
      <c r="F262" s="215"/>
      <c r="G262" s="156"/>
      <c r="H262" s="156"/>
      <c r="I262" s="156"/>
      <c r="J262" s="156"/>
      <c r="K262" s="156"/>
      <c r="L262" s="156"/>
    </row>
    <row r="263" spans="2:12" ht="16" thickBot="1">
      <c r="B263" s="171"/>
      <c r="C263" s="169" t="s">
        <v>1581</v>
      </c>
      <c r="D263" s="608"/>
      <c r="E263" s="610"/>
      <c r="F263" s="215"/>
      <c r="G263" s="156"/>
      <c r="H263" s="156"/>
      <c r="I263" s="156"/>
      <c r="J263" s="156"/>
      <c r="K263" s="156"/>
      <c r="L263" s="156"/>
    </row>
    <row r="264" spans="2:12">
      <c r="B264" s="171"/>
      <c r="C264" s="166" t="s">
        <v>1582</v>
      </c>
      <c r="D264" s="607"/>
      <c r="E264" s="609"/>
      <c r="F264" s="215"/>
      <c r="G264" s="156"/>
      <c r="H264" s="156"/>
      <c r="I264" s="156"/>
      <c r="J264" s="156"/>
      <c r="K264" s="156"/>
      <c r="L264" s="156"/>
    </row>
    <row r="265" spans="2:12" ht="16" thickBot="1">
      <c r="B265" s="177"/>
      <c r="C265" s="169" t="s">
        <v>1583</v>
      </c>
      <c r="D265" s="608"/>
      <c r="E265" s="610"/>
      <c r="F265" s="215"/>
      <c r="G265" s="156"/>
      <c r="H265" s="156"/>
      <c r="I265" s="156"/>
      <c r="J265" s="156"/>
      <c r="K265" s="156"/>
      <c r="L265" s="156"/>
    </row>
    <row r="266" spans="2:12">
      <c r="B266" s="165" t="s">
        <v>1584</v>
      </c>
      <c r="C266" s="166" t="s">
        <v>1585</v>
      </c>
      <c r="D266" s="607"/>
      <c r="E266" s="609"/>
      <c r="F266" s="215"/>
      <c r="G266" s="156"/>
      <c r="H266" s="156"/>
      <c r="I266" s="156"/>
      <c r="J266" s="156"/>
      <c r="K266" s="156"/>
      <c r="L266" s="156"/>
    </row>
    <row r="267" spans="2:12" ht="42" thickBot="1">
      <c r="B267" s="168" t="s">
        <v>1586</v>
      </c>
      <c r="C267" s="169" t="s">
        <v>1587</v>
      </c>
      <c r="D267" s="608"/>
      <c r="E267" s="610"/>
      <c r="F267" s="215"/>
      <c r="G267" s="156"/>
      <c r="H267" s="156"/>
      <c r="I267" s="156"/>
      <c r="J267" s="156"/>
      <c r="K267" s="156"/>
      <c r="L267" s="156"/>
    </row>
    <row r="268" spans="2:12">
      <c r="B268" s="171"/>
      <c r="C268" s="166" t="s">
        <v>1588</v>
      </c>
      <c r="D268" s="607"/>
      <c r="E268" s="609"/>
      <c r="F268" s="215"/>
      <c r="G268" s="156"/>
      <c r="H268" s="156"/>
      <c r="I268" s="156"/>
      <c r="J268" s="156"/>
      <c r="K268" s="156"/>
      <c r="L268" s="156"/>
    </row>
    <row r="269" spans="2:12" ht="16" thickBot="1">
      <c r="B269" s="171"/>
      <c r="C269" s="169" t="s">
        <v>1589</v>
      </c>
      <c r="D269" s="608"/>
      <c r="E269" s="610"/>
      <c r="F269" s="215"/>
      <c r="G269" s="156"/>
      <c r="H269" s="156"/>
      <c r="I269" s="156"/>
      <c r="J269" s="156"/>
      <c r="K269" s="156"/>
      <c r="L269" s="156"/>
    </row>
    <row r="270" spans="2:12" ht="15" customHeight="1">
      <c r="B270" s="171"/>
      <c r="C270" s="166" t="s">
        <v>1590</v>
      </c>
      <c r="D270" s="607"/>
      <c r="E270" s="609" t="s">
        <v>1591</v>
      </c>
      <c r="F270" s="215"/>
      <c r="G270" s="156"/>
      <c r="H270" s="156"/>
      <c r="I270" s="156"/>
      <c r="J270" s="156"/>
      <c r="K270" s="156"/>
      <c r="L270" s="156"/>
    </row>
    <row r="271" spans="2:12" ht="32" thickBot="1">
      <c r="B271" s="171"/>
      <c r="C271" s="169" t="s">
        <v>1592</v>
      </c>
      <c r="D271" s="608"/>
      <c r="E271" s="610"/>
      <c r="F271" s="215"/>
      <c r="G271" s="156"/>
      <c r="H271" s="156"/>
      <c r="I271" s="156"/>
      <c r="J271" s="156"/>
      <c r="K271" s="156"/>
      <c r="L271" s="156"/>
    </row>
    <row r="272" spans="2:12">
      <c r="B272" s="171"/>
      <c r="C272" s="166" t="s">
        <v>1593</v>
      </c>
      <c r="D272" s="607"/>
      <c r="E272" s="609" t="s">
        <v>1594</v>
      </c>
      <c r="F272" s="215"/>
      <c r="G272" s="156"/>
      <c r="H272" s="156"/>
      <c r="I272" s="156"/>
      <c r="J272" s="156"/>
      <c r="K272" s="156"/>
      <c r="L272" s="156"/>
    </row>
    <row r="273" spans="2:12" ht="32" thickBot="1">
      <c r="B273" s="171"/>
      <c r="C273" s="169" t="s">
        <v>1595</v>
      </c>
      <c r="D273" s="608"/>
      <c r="E273" s="610"/>
      <c r="F273" s="215"/>
      <c r="G273" s="156"/>
      <c r="H273" s="156"/>
      <c r="I273" s="156"/>
      <c r="J273" s="156"/>
      <c r="K273" s="156"/>
      <c r="L273" s="156"/>
    </row>
    <row r="274" spans="2:12">
      <c r="B274" s="171"/>
      <c r="C274" s="166" t="s">
        <v>1596</v>
      </c>
      <c r="D274" s="607"/>
      <c r="E274" s="609"/>
      <c r="F274" s="215"/>
      <c r="G274" s="156"/>
      <c r="H274" s="156"/>
      <c r="I274" s="156"/>
      <c r="J274" s="156"/>
      <c r="K274" s="156"/>
      <c r="L274" s="156"/>
    </row>
    <row r="275" spans="2:12" ht="22" thickBot="1">
      <c r="B275" s="171"/>
      <c r="C275" s="169" t="s">
        <v>1597</v>
      </c>
      <c r="D275" s="608"/>
      <c r="E275" s="610"/>
      <c r="F275" s="215"/>
      <c r="G275" s="156"/>
      <c r="H275" s="156"/>
      <c r="I275" s="156"/>
      <c r="J275" s="156"/>
      <c r="K275" s="156"/>
      <c r="L275" s="156"/>
    </row>
    <row r="276" spans="2:12">
      <c r="B276" s="171"/>
      <c r="C276" s="166" t="s">
        <v>1598</v>
      </c>
      <c r="D276" s="607"/>
      <c r="E276" s="609"/>
      <c r="F276" s="215"/>
      <c r="G276" s="156"/>
      <c r="H276" s="156"/>
      <c r="I276" s="156"/>
      <c r="J276" s="156"/>
      <c r="K276" s="156"/>
      <c r="L276" s="156"/>
    </row>
    <row r="277" spans="2:12" ht="16" thickBot="1">
      <c r="B277" s="171"/>
      <c r="C277" s="169" t="s">
        <v>1599</v>
      </c>
      <c r="D277" s="608"/>
      <c r="E277" s="610"/>
      <c r="F277" s="215"/>
      <c r="G277" s="156"/>
      <c r="H277" s="156"/>
      <c r="I277" s="156"/>
      <c r="J277" s="156"/>
      <c r="K277" s="156"/>
      <c r="L277" s="156"/>
    </row>
    <row r="278" spans="2:12" ht="15" customHeight="1">
      <c r="B278" s="171"/>
      <c r="C278" s="166" t="s">
        <v>1600</v>
      </c>
      <c r="D278" s="607"/>
      <c r="E278" s="609" t="s">
        <v>1601</v>
      </c>
      <c r="F278" s="215"/>
      <c r="G278" s="156"/>
      <c r="H278" s="156"/>
      <c r="I278" s="156"/>
      <c r="J278" s="156"/>
      <c r="K278" s="156"/>
      <c r="L278" s="156"/>
    </row>
    <row r="279" spans="2:12" ht="16" thickBot="1">
      <c r="B279" s="171"/>
      <c r="C279" s="169" t="s">
        <v>1602</v>
      </c>
      <c r="D279" s="608"/>
      <c r="E279" s="610"/>
      <c r="F279" s="215"/>
      <c r="G279" s="156"/>
      <c r="H279" s="156"/>
      <c r="I279" s="156"/>
      <c r="J279" s="156"/>
      <c r="K279" s="156"/>
      <c r="L279" s="156"/>
    </row>
    <row r="280" spans="2:12">
      <c r="B280" s="171"/>
      <c r="C280" s="166" t="s">
        <v>1603</v>
      </c>
      <c r="D280" s="607"/>
      <c r="E280" s="609"/>
      <c r="F280" s="215"/>
      <c r="G280" s="156"/>
      <c r="H280" s="156"/>
      <c r="I280" s="156"/>
      <c r="J280" s="156"/>
      <c r="K280" s="156"/>
      <c r="L280" s="156"/>
    </row>
    <row r="281" spans="2:12" ht="32" thickBot="1">
      <c r="B281" s="171"/>
      <c r="C281" s="169" t="s">
        <v>1604</v>
      </c>
      <c r="D281" s="608"/>
      <c r="E281" s="610"/>
      <c r="F281" s="215"/>
      <c r="G281" s="156"/>
      <c r="H281" s="156"/>
      <c r="I281" s="156"/>
      <c r="J281" s="156"/>
      <c r="K281" s="156"/>
      <c r="L281" s="156"/>
    </row>
    <row r="282" spans="2:12">
      <c r="B282" s="171"/>
      <c r="C282" s="166" t="s">
        <v>1605</v>
      </c>
      <c r="D282" s="607"/>
      <c r="E282" s="609"/>
      <c r="F282" s="215"/>
      <c r="G282" s="156"/>
      <c r="H282" s="156"/>
      <c r="I282" s="156"/>
      <c r="J282" s="156"/>
      <c r="K282" s="156"/>
      <c r="L282" s="156"/>
    </row>
    <row r="283" spans="2:12" ht="16" thickBot="1">
      <c r="B283" s="171"/>
      <c r="C283" s="169" t="s">
        <v>1606</v>
      </c>
      <c r="D283" s="608"/>
      <c r="E283" s="610"/>
      <c r="F283" s="215"/>
      <c r="G283" s="156"/>
      <c r="H283" s="156"/>
      <c r="I283" s="156"/>
      <c r="J283" s="156"/>
      <c r="K283" s="156"/>
      <c r="L283" s="156"/>
    </row>
    <row r="284" spans="2:12">
      <c r="B284" s="171"/>
      <c r="C284" s="166" t="s">
        <v>1607</v>
      </c>
      <c r="D284" s="607"/>
      <c r="E284" s="609" t="s">
        <v>1608</v>
      </c>
      <c r="F284" s="215"/>
      <c r="G284" s="156"/>
      <c r="H284" s="156"/>
      <c r="I284" s="156"/>
      <c r="J284" s="156"/>
      <c r="K284" s="156"/>
      <c r="L284" s="156"/>
    </row>
    <row r="285" spans="2:12" ht="16" thickBot="1">
      <c r="B285" s="171"/>
      <c r="C285" s="169" t="s">
        <v>1609</v>
      </c>
      <c r="D285" s="608"/>
      <c r="E285" s="610"/>
      <c r="F285" s="215"/>
      <c r="G285" s="156"/>
      <c r="H285" s="156"/>
      <c r="I285" s="156"/>
      <c r="J285" s="156"/>
      <c r="K285" s="156"/>
      <c r="L285" s="156"/>
    </row>
    <row r="286" spans="2:12">
      <c r="B286" s="171"/>
      <c r="C286" s="166" t="s">
        <v>1610</v>
      </c>
      <c r="D286" s="607"/>
      <c r="E286" s="609"/>
      <c r="F286" s="215"/>
      <c r="G286" s="156"/>
      <c r="H286" s="156"/>
      <c r="I286" s="156"/>
      <c r="J286" s="156"/>
      <c r="K286" s="156"/>
      <c r="L286" s="156"/>
    </row>
    <row r="287" spans="2:12" ht="22" thickBot="1">
      <c r="B287" s="171"/>
      <c r="C287" s="169" t="s">
        <v>1611</v>
      </c>
      <c r="D287" s="608"/>
      <c r="E287" s="610"/>
      <c r="F287" s="215"/>
      <c r="G287" s="156"/>
      <c r="H287" s="156"/>
      <c r="I287" s="156"/>
      <c r="J287" s="156"/>
      <c r="K287" s="156"/>
      <c r="L287" s="156"/>
    </row>
    <row r="288" spans="2:12">
      <c r="B288" s="171"/>
      <c r="C288" s="166" t="s">
        <v>1612</v>
      </c>
      <c r="D288" s="607"/>
      <c r="E288" s="609" t="s">
        <v>1613</v>
      </c>
      <c r="F288" s="215"/>
      <c r="G288" s="156"/>
      <c r="H288" s="156"/>
      <c r="I288" s="156"/>
      <c r="J288" s="156"/>
      <c r="K288" s="156"/>
      <c r="L288" s="156"/>
    </row>
    <row r="289" spans="2:12" ht="22" thickBot="1">
      <c r="B289" s="177"/>
      <c r="C289" s="169" t="s">
        <v>1614</v>
      </c>
      <c r="D289" s="608"/>
      <c r="E289" s="610"/>
      <c r="F289" s="215"/>
      <c r="G289" s="156"/>
      <c r="H289" s="156"/>
      <c r="I289" s="156"/>
      <c r="J289" s="156"/>
      <c r="K289" s="156"/>
      <c r="L289" s="156"/>
    </row>
    <row r="290" spans="2:12">
      <c r="B290" s="165" t="s">
        <v>1615</v>
      </c>
      <c r="C290" s="607"/>
      <c r="D290" s="607"/>
      <c r="E290" s="609"/>
      <c r="F290" s="215"/>
      <c r="G290" s="156"/>
      <c r="H290" s="156"/>
      <c r="I290" s="156"/>
      <c r="J290" s="156"/>
      <c r="K290" s="156"/>
      <c r="L290" s="156"/>
    </row>
    <row r="291" spans="2:12" ht="32" thickBot="1">
      <c r="B291" s="170" t="s">
        <v>1616</v>
      </c>
      <c r="C291" s="608"/>
      <c r="D291" s="608"/>
      <c r="E291" s="610"/>
      <c r="F291" s="215"/>
      <c r="G291" s="156"/>
      <c r="H291" s="156"/>
      <c r="I291" s="156"/>
      <c r="J291" s="156"/>
      <c r="K291" s="156"/>
      <c r="L291" s="156"/>
    </row>
    <row r="292" spans="2:12">
      <c r="B292" s="216" t="s">
        <v>1617</v>
      </c>
      <c r="E292" s="218"/>
      <c r="F292" s="219"/>
      <c r="G292" s="156"/>
      <c r="H292" s="156"/>
      <c r="I292" s="156"/>
      <c r="J292" s="156"/>
      <c r="K292" s="156"/>
      <c r="L292" s="156"/>
    </row>
    <row r="293" spans="2:12" ht="16" thickBot="1">
      <c r="B293" s="629" t="s">
        <v>1618</v>
      </c>
      <c r="C293" s="630"/>
      <c r="D293" s="630"/>
      <c r="E293" s="631"/>
      <c r="F293" s="219"/>
      <c r="G293" s="156"/>
      <c r="H293" s="156"/>
      <c r="I293" s="156"/>
      <c r="J293" s="156"/>
      <c r="K293" s="156"/>
      <c r="L293" s="156"/>
    </row>
    <row r="294" spans="2:12">
      <c r="B294" s="168"/>
      <c r="C294" s="166" t="s">
        <v>1619</v>
      </c>
      <c r="D294" s="166" t="s">
        <v>1620</v>
      </c>
      <c r="E294" s="609"/>
      <c r="F294" s="215"/>
      <c r="G294" s="156"/>
      <c r="H294" s="156"/>
      <c r="I294" s="156"/>
      <c r="J294" s="156"/>
      <c r="K294" s="156"/>
      <c r="L294" s="156"/>
    </row>
    <row r="295" spans="2:12" ht="21.5">
      <c r="B295" s="168"/>
      <c r="C295" s="190" t="s">
        <v>1621</v>
      </c>
      <c r="D295" s="190" t="s">
        <v>1622</v>
      </c>
      <c r="E295" s="623"/>
      <c r="F295" s="215"/>
      <c r="G295" s="156"/>
      <c r="H295" s="156"/>
      <c r="I295" s="156"/>
      <c r="J295" s="156"/>
      <c r="K295" s="156"/>
      <c r="L295" s="156"/>
    </row>
    <row r="296" spans="2:12">
      <c r="B296" s="168"/>
      <c r="C296" s="191"/>
      <c r="D296" s="191"/>
      <c r="E296" s="623"/>
      <c r="F296" s="215"/>
      <c r="G296" s="156"/>
      <c r="H296" s="156"/>
      <c r="I296" s="156"/>
      <c r="J296" s="156"/>
      <c r="K296" s="156"/>
      <c r="L296" s="156"/>
    </row>
    <row r="297" spans="2:12">
      <c r="B297" s="168"/>
      <c r="C297" s="191"/>
      <c r="D297" s="191"/>
      <c r="E297" s="623"/>
      <c r="F297" s="215"/>
      <c r="G297" s="156"/>
      <c r="H297" s="156"/>
      <c r="I297" s="156"/>
      <c r="J297" s="156"/>
      <c r="K297" s="156"/>
      <c r="L297" s="156"/>
    </row>
    <row r="298" spans="2:12">
      <c r="B298" s="168"/>
      <c r="C298" s="191"/>
      <c r="D298" s="191"/>
      <c r="E298" s="623"/>
      <c r="F298" s="215"/>
      <c r="G298" s="156"/>
      <c r="H298" s="156"/>
      <c r="I298" s="156"/>
      <c r="J298" s="156"/>
      <c r="K298" s="156"/>
      <c r="L298" s="156"/>
    </row>
    <row r="299" spans="2:12">
      <c r="B299" s="168"/>
      <c r="C299" s="191"/>
      <c r="D299" s="191"/>
      <c r="E299" s="623"/>
      <c r="F299" s="215"/>
      <c r="G299" s="156"/>
      <c r="H299" s="156"/>
      <c r="I299" s="156"/>
      <c r="J299" s="156"/>
      <c r="K299" s="156"/>
      <c r="L299" s="156"/>
    </row>
    <row r="300" spans="2:12">
      <c r="B300" s="168"/>
      <c r="C300" s="191"/>
      <c r="D300" s="191"/>
      <c r="E300" s="623"/>
      <c r="F300" s="215"/>
      <c r="G300" s="156"/>
      <c r="H300" s="156"/>
      <c r="I300" s="156"/>
      <c r="J300" s="156"/>
      <c r="K300" s="156"/>
      <c r="L300" s="156"/>
    </row>
    <row r="301" spans="2:12">
      <c r="B301" s="168"/>
      <c r="C301" s="191"/>
      <c r="D301" s="191"/>
      <c r="E301" s="623"/>
      <c r="F301" s="215"/>
      <c r="G301" s="156"/>
      <c r="H301" s="156"/>
      <c r="I301" s="156"/>
      <c r="J301" s="156"/>
      <c r="K301" s="156"/>
      <c r="L301" s="156"/>
    </row>
    <row r="302" spans="2:12">
      <c r="B302" s="168"/>
      <c r="C302" s="191"/>
      <c r="D302" s="191"/>
      <c r="E302" s="623"/>
      <c r="F302" s="215"/>
      <c r="G302" s="156"/>
      <c r="H302" s="156"/>
      <c r="I302" s="156"/>
      <c r="J302" s="156"/>
      <c r="K302" s="156"/>
      <c r="L302" s="156"/>
    </row>
    <row r="303" spans="2:12">
      <c r="B303" s="168"/>
      <c r="C303" s="191"/>
      <c r="D303" s="191"/>
      <c r="E303" s="623"/>
      <c r="F303" s="215"/>
      <c r="G303" s="156"/>
      <c r="H303" s="156"/>
      <c r="I303" s="156"/>
      <c r="J303" s="156"/>
      <c r="K303" s="156"/>
      <c r="L303" s="156"/>
    </row>
    <row r="304" spans="2:12">
      <c r="B304" s="168"/>
      <c r="C304" s="191"/>
      <c r="D304" s="191"/>
      <c r="E304" s="623"/>
      <c r="F304" s="215"/>
      <c r="G304" s="156"/>
      <c r="H304" s="156"/>
      <c r="I304" s="156"/>
      <c r="J304" s="156"/>
      <c r="K304" s="156"/>
      <c r="L304" s="156"/>
    </row>
    <row r="305" spans="2:12">
      <c r="B305" s="168"/>
      <c r="C305" s="191"/>
      <c r="D305" s="191"/>
      <c r="E305" s="623"/>
      <c r="F305" s="215"/>
      <c r="G305" s="156"/>
      <c r="H305" s="156"/>
      <c r="I305" s="156"/>
      <c r="J305" s="156"/>
      <c r="K305" s="156"/>
      <c r="L305" s="156"/>
    </row>
    <row r="306" spans="2:12">
      <c r="B306" s="168"/>
      <c r="C306" s="191"/>
      <c r="D306" s="191"/>
      <c r="E306" s="623"/>
      <c r="F306" s="215"/>
      <c r="G306" s="156"/>
      <c r="H306" s="156"/>
      <c r="I306" s="156"/>
      <c r="J306" s="156"/>
      <c r="K306" s="156"/>
      <c r="L306" s="156"/>
    </row>
    <row r="307" spans="2:12">
      <c r="B307" s="168"/>
      <c r="C307" s="191"/>
      <c r="D307" s="191"/>
      <c r="E307" s="623"/>
      <c r="F307" s="215"/>
      <c r="G307" s="156"/>
      <c r="H307" s="156"/>
      <c r="I307" s="156"/>
      <c r="J307" s="156"/>
      <c r="K307" s="156"/>
      <c r="L307" s="156"/>
    </row>
    <row r="308" spans="2:12">
      <c r="B308" s="165" t="s">
        <v>1623</v>
      </c>
      <c r="C308" s="191"/>
      <c r="D308" s="191"/>
      <c r="E308" s="623"/>
      <c r="F308" s="215"/>
      <c r="G308" s="156"/>
      <c r="H308" s="156"/>
      <c r="I308" s="156"/>
      <c r="J308" s="156"/>
      <c r="K308" s="156"/>
      <c r="L308" s="156"/>
    </row>
    <row r="309" spans="2:12">
      <c r="B309" s="168" t="s">
        <v>1197</v>
      </c>
      <c r="C309" s="191"/>
      <c r="D309" s="191"/>
      <c r="E309" s="623"/>
      <c r="F309" s="215"/>
      <c r="G309" s="156"/>
      <c r="H309" s="156"/>
      <c r="I309" s="156"/>
      <c r="J309" s="156"/>
      <c r="K309" s="156"/>
      <c r="L309" s="156"/>
    </row>
    <row r="310" spans="2:12">
      <c r="B310" s="168"/>
      <c r="C310" s="191"/>
      <c r="D310" s="191"/>
      <c r="E310" s="623"/>
      <c r="F310" s="215"/>
      <c r="G310" s="156"/>
      <c r="H310" s="156"/>
      <c r="I310" s="156"/>
      <c r="J310" s="156"/>
      <c r="K310" s="156"/>
      <c r="L310" s="156"/>
    </row>
    <row r="311" spans="2:12">
      <c r="B311" s="168"/>
      <c r="C311" s="191"/>
      <c r="D311" s="191"/>
      <c r="E311" s="623"/>
      <c r="F311" s="215"/>
      <c r="G311" s="156"/>
      <c r="H311" s="156"/>
      <c r="I311" s="156"/>
      <c r="J311" s="156"/>
      <c r="K311" s="156"/>
      <c r="L311" s="156"/>
    </row>
    <row r="312" spans="2:12">
      <c r="B312" s="168"/>
      <c r="C312" s="191"/>
      <c r="D312" s="191"/>
      <c r="E312" s="623"/>
      <c r="F312" s="215"/>
      <c r="G312" s="156"/>
      <c r="H312" s="156"/>
      <c r="I312" s="156"/>
      <c r="J312" s="156"/>
      <c r="K312" s="156"/>
      <c r="L312" s="156"/>
    </row>
    <row r="313" spans="2:12">
      <c r="B313" s="168"/>
      <c r="C313" s="191"/>
      <c r="D313" s="191"/>
      <c r="E313" s="623"/>
      <c r="F313" s="215"/>
      <c r="G313" s="156"/>
      <c r="H313" s="156"/>
      <c r="I313" s="156"/>
      <c r="J313" s="156"/>
      <c r="K313" s="156"/>
      <c r="L313" s="156"/>
    </row>
    <row r="314" spans="2:12" ht="16" thickBot="1">
      <c r="B314" s="168"/>
      <c r="C314" s="191"/>
      <c r="D314" s="192"/>
      <c r="E314" s="610"/>
      <c r="F314" s="215"/>
      <c r="G314" s="156"/>
      <c r="H314" s="156"/>
      <c r="I314" s="156"/>
      <c r="J314" s="156"/>
      <c r="K314" s="156"/>
      <c r="L314" s="156"/>
    </row>
    <row r="315" spans="2:12">
      <c r="B315" s="168"/>
      <c r="C315" s="191"/>
      <c r="D315" s="166" t="s">
        <v>1624</v>
      </c>
      <c r="E315" s="609" t="s">
        <v>1625</v>
      </c>
      <c r="F315" s="215"/>
      <c r="G315" s="156"/>
      <c r="H315" s="156"/>
      <c r="I315" s="156"/>
      <c r="J315" s="156"/>
      <c r="K315" s="156"/>
      <c r="L315" s="156"/>
    </row>
    <row r="316" spans="2:12" ht="16" thickBot="1">
      <c r="B316" s="168"/>
      <c r="C316" s="192"/>
      <c r="D316" s="169" t="s">
        <v>1626</v>
      </c>
      <c r="E316" s="610"/>
      <c r="F316" s="215"/>
      <c r="G316" s="156"/>
      <c r="H316" s="156"/>
      <c r="I316" s="156"/>
      <c r="J316" s="156"/>
      <c r="K316" s="156"/>
      <c r="L316" s="156"/>
    </row>
    <row r="317" spans="2:12">
      <c r="B317" s="168"/>
      <c r="C317" s="166" t="s">
        <v>1627</v>
      </c>
      <c r="D317" s="166" t="s">
        <v>1628</v>
      </c>
      <c r="E317" s="609"/>
      <c r="F317" s="215"/>
      <c r="G317" s="156"/>
      <c r="H317" s="156"/>
      <c r="I317" s="156"/>
      <c r="J317" s="156"/>
      <c r="K317" s="156"/>
      <c r="L317" s="156"/>
    </row>
    <row r="318" spans="2:12" ht="32" thickBot="1">
      <c r="B318" s="168"/>
      <c r="C318" s="190" t="s">
        <v>1629</v>
      </c>
      <c r="D318" s="169" t="s">
        <v>1622</v>
      </c>
      <c r="E318" s="610"/>
      <c r="F318" s="215"/>
      <c r="G318" s="156"/>
      <c r="H318" s="156"/>
      <c r="I318" s="156"/>
      <c r="J318" s="156"/>
      <c r="K318" s="156"/>
      <c r="L318" s="156"/>
    </row>
    <row r="319" spans="2:12">
      <c r="B319" s="168"/>
      <c r="C319" s="191"/>
      <c r="D319" s="166" t="s">
        <v>1630</v>
      </c>
      <c r="E319" s="609" t="s">
        <v>1625</v>
      </c>
      <c r="F319" s="215"/>
      <c r="G319" s="156"/>
      <c r="H319" s="156"/>
      <c r="I319" s="156"/>
      <c r="J319" s="156"/>
      <c r="K319" s="156"/>
      <c r="L319" s="156"/>
    </row>
    <row r="320" spans="2:12" ht="16" thickBot="1">
      <c r="B320" s="168"/>
      <c r="C320" s="192"/>
      <c r="D320" s="169" t="s">
        <v>1626</v>
      </c>
      <c r="E320" s="610"/>
      <c r="F320" s="215"/>
      <c r="G320" s="156"/>
      <c r="H320" s="156"/>
      <c r="I320" s="156"/>
      <c r="J320" s="156"/>
      <c r="K320" s="156"/>
      <c r="L320" s="156"/>
    </row>
    <row r="321" spans="2:12">
      <c r="B321" s="168"/>
      <c r="C321" s="166" t="s">
        <v>1631</v>
      </c>
      <c r="D321" s="607"/>
      <c r="E321" s="609"/>
      <c r="F321" s="215"/>
      <c r="G321" s="156"/>
      <c r="H321" s="156"/>
      <c r="I321" s="156"/>
      <c r="J321" s="156"/>
      <c r="K321" s="156"/>
      <c r="L321" s="156"/>
    </row>
    <row r="322" spans="2:12" ht="22" thickBot="1">
      <c r="B322" s="168"/>
      <c r="C322" s="169" t="s">
        <v>1632</v>
      </c>
      <c r="D322" s="608"/>
      <c r="E322" s="610"/>
      <c r="F322" s="215"/>
      <c r="G322" s="156"/>
      <c r="H322" s="156"/>
      <c r="I322" s="156"/>
      <c r="J322" s="156"/>
      <c r="K322" s="156"/>
      <c r="L322" s="156"/>
    </row>
    <row r="323" spans="2:12">
      <c r="B323" s="168"/>
      <c r="C323" s="166" t="s">
        <v>1633</v>
      </c>
      <c r="D323" s="607"/>
      <c r="E323" s="609"/>
      <c r="F323" s="215"/>
      <c r="G323" s="156"/>
      <c r="H323" s="156"/>
      <c r="I323" s="156"/>
      <c r="J323" s="156"/>
      <c r="K323" s="156"/>
      <c r="L323" s="156"/>
    </row>
    <row r="324" spans="2:12" ht="32" thickBot="1">
      <c r="B324" s="168"/>
      <c r="C324" s="169" t="s">
        <v>1634</v>
      </c>
      <c r="D324" s="608"/>
      <c r="E324" s="610"/>
      <c r="F324" s="215"/>
      <c r="G324" s="156"/>
      <c r="H324" s="156"/>
      <c r="I324" s="156"/>
      <c r="J324" s="156"/>
      <c r="K324" s="156"/>
      <c r="L324" s="156"/>
    </row>
    <row r="325" spans="2:12">
      <c r="B325" s="168"/>
      <c r="C325" s="166" t="s">
        <v>1635</v>
      </c>
      <c r="D325" s="607"/>
      <c r="E325" s="609"/>
      <c r="F325" s="215"/>
      <c r="G325" s="156"/>
      <c r="H325" s="156"/>
      <c r="I325" s="156"/>
      <c r="J325" s="156"/>
      <c r="K325" s="156"/>
      <c r="L325" s="156"/>
    </row>
    <row r="326" spans="2:12" ht="32" thickBot="1">
      <c r="B326" s="168"/>
      <c r="C326" s="169" t="s">
        <v>1636</v>
      </c>
      <c r="D326" s="608"/>
      <c r="E326" s="610"/>
      <c r="F326" s="215"/>
      <c r="G326" s="156"/>
      <c r="H326" s="156"/>
      <c r="I326" s="156"/>
      <c r="J326" s="156"/>
      <c r="K326" s="156"/>
      <c r="L326" s="156"/>
    </row>
    <row r="327" spans="2:12">
      <c r="B327" s="168"/>
      <c r="C327" s="166" t="s">
        <v>1637</v>
      </c>
      <c r="D327" s="607"/>
      <c r="E327" s="609"/>
      <c r="F327" s="215"/>
      <c r="G327" s="156"/>
      <c r="H327" s="156"/>
      <c r="I327" s="156"/>
      <c r="J327" s="156"/>
      <c r="K327" s="156"/>
      <c r="L327" s="156"/>
    </row>
    <row r="328" spans="2:12" ht="32" thickBot="1">
      <c r="B328" s="171"/>
      <c r="C328" s="169" t="s">
        <v>1638</v>
      </c>
      <c r="D328" s="608"/>
      <c r="E328" s="610"/>
      <c r="F328" s="215"/>
      <c r="G328" s="156"/>
      <c r="H328" s="156"/>
      <c r="I328" s="156"/>
      <c r="J328" s="156"/>
      <c r="K328" s="156"/>
      <c r="L328" s="156"/>
    </row>
    <row r="329" spans="2:12">
      <c r="B329" s="171"/>
      <c r="C329" s="166" t="s">
        <v>1639</v>
      </c>
      <c r="D329" s="166" t="s">
        <v>1640</v>
      </c>
      <c r="E329" s="609" t="s">
        <v>1641</v>
      </c>
      <c r="F329" s="215"/>
      <c r="G329" s="156"/>
      <c r="H329" s="156"/>
      <c r="I329" s="156"/>
      <c r="J329" s="156"/>
      <c r="K329" s="156"/>
      <c r="L329" s="156"/>
    </row>
    <row r="330" spans="2:12" ht="21.5">
      <c r="B330" s="171"/>
      <c r="C330" s="190" t="s">
        <v>1642</v>
      </c>
      <c r="D330" s="190" t="s">
        <v>1643</v>
      </c>
      <c r="E330" s="623"/>
      <c r="F330" s="215"/>
      <c r="G330" s="156"/>
      <c r="H330" s="156"/>
      <c r="I330" s="156"/>
      <c r="J330" s="156"/>
      <c r="K330" s="156"/>
      <c r="L330" s="156"/>
    </row>
    <row r="331" spans="2:12" ht="16" thickBot="1">
      <c r="B331" s="171"/>
      <c r="C331" s="191"/>
      <c r="D331" s="169"/>
      <c r="E331" s="610"/>
      <c r="F331" s="215"/>
      <c r="G331" s="156"/>
      <c r="H331" s="156"/>
      <c r="I331" s="156"/>
      <c r="J331" s="156"/>
      <c r="K331" s="156"/>
      <c r="L331" s="156"/>
    </row>
    <row r="332" spans="2:12">
      <c r="B332" s="171"/>
      <c r="C332" s="191"/>
      <c r="D332" s="166" t="s">
        <v>1644</v>
      </c>
      <c r="E332" s="609" t="s">
        <v>1645</v>
      </c>
      <c r="F332" s="215"/>
      <c r="G332" s="156"/>
      <c r="H332" s="156"/>
      <c r="I332" s="156"/>
      <c r="J332" s="156"/>
      <c r="K332" s="156"/>
      <c r="L332" s="156"/>
    </row>
    <row r="333" spans="2:12" ht="22" thickBot="1">
      <c r="B333" s="171"/>
      <c r="C333" s="191"/>
      <c r="D333" s="169" t="s">
        <v>1646</v>
      </c>
      <c r="E333" s="610"/>
      <c r="F333" s="215"/>
      <c r="G333" s="156"/>
      <c r="H333" s="156"/>
      <c r="I333" s="156"/>
      <c r="J333" s="156"/>
      <c r="K333" s="156"/>
      <c r="L333" s="156"/>
    </row>
    <row r="334" spans="2:12">
      <c r="B334" s="171"/>
      <c r="C334" s="191"/>
      <c r="D334" s="166" t="s">
        <v>1647</v>
      </c>
      <c r="E334" s="609"/>
      <c r="F334" s="215"/>
      <c r="G334" s="156"/>
      <c r="H334" s="156"/>
      <c r="I334" s="156"/>
      <c r="J334" s="156"/>
      <c r="K334" s="156"/>
      <c r="L334" s="156"/>
    </row>
    <row r="335" spans="2:12" ht="22" thickBot="1">
      <c r="B335" s="171"/>
      <c r="C335" s="191"/>
      <c r="D335" s="169" t="s">
        <v>1648</v>
      </c>
      <c r="E335" s="610"/>
      <c r="F335" s="215"/>
      <c r="G335" s="156"/>
      <c r="H335" s="156"/>
      <c r="I335" s="156"/>
      <c r="J335" s="156"/>
      <c r="K335" s="156"/>
      <c r="L335" s="156"/>
    </row>
    <row r="336" spans="2:12" ht="15" customHeight="1">
      <c r="B336" s="171"/>
      <c r="C336" s="191"/>
      <c r="D336" s="166" t="s">
        <v>1649</v>
      </c>
      <c r="E336" s="609" t="s">
        <v>1650</v>
      </c>
      <c r="F336" s="215"/>
      <c r="G336" s="156"/>
      <c r="H336" s="156"/>
      <c r="I336" s="156"/>
      <c r="J336" s="156"/>
      <c r="K336" s="156"/>
      <c r="L336" s="156"/>
    </row>
    <row r="337" spans="2:12" ht="32" thickBot="1">
      <c r="B337" s="171"/>
      <c r="C337" s="192"/>
      <c r="D337" s="169" t="s">
        <v>1651</v>
      </c>
      <c r="E337" s="610"/>
      <c r="F337" s="215"/>
      <c r="G337" s="156"/>
      <c r="H337" s="156"/>
      <c r="I337" s="156"/>
      <c r="J337" s="156"/>
      <c r="K337" s="156"/>
      <c r="L337" s="156"/>
    </row>
    <row r="338" spans="2:12">
      <c r="B338" s="171"/>
      <c r="C338" s="166" t="s">
        <v>1652</v>
      </c>
      <c r="D338" s="166" t="s">
        <v>1653</v>
      </c>
      <c r="E338" s="609"/>
      <c r="F338" s="215"/>
      <c r="G338" s="156"/>
      <c r="H338" s="156"/>
      <c r="I338" s="156"/>
      <c r="J338" s="156"/>
      <c r="K338" s="156"/>
      <c r="L338" s="156"/>
    </row>
    <row r="339" spans="2:12" ht="32" thickBot="1">
      <c r="B339" s="171"/>
      <c r="C339" s="190" t="s">
        <v>1654</v>
      </c>
      <c r="D339" s="169" t="s">
        <v>1655</v>
      </c>
      <c r="E339" s="610"/>
      <c r="F339" s="215"/>
      <c r="G339" s="156"/>
      <c r="H339" s="156"/>
      <c r="I339" s="156"/>
      <c r="J339" s="156"/>
      <c r="K339" s="156"/>
      <c r="L339" s="156"/>
    </row>
    <row r="340" spans="2:12" ht="15" customHeight="1">
      <c r="B340" s="171"/>
      <c r="C340" s="191"/>
      <c r="D340" s="166" t="s">
        <v>1656</v>
      </c>
      <c r="E340" s="609"/>
      <c r="F340" s="215"/>
      <c r="G340" s="156"/>
      <c r="H340" s="156"/>
      <c r="I340" s="156"/>
      <c r="J340" s="156"/>
      <c r="K340" s="156"/>
      <c r="L340" s="156"/>
    </row>
    <row r="341" spans="2:12" ht="32" thickBot="1">
      <c r="B341" s="177"/>
      <c r="C341" s="192"/>
      <c r="D341" s="169" t="s">
        <v>1657</v>
      </c>
      <c r="E341" s="610"/>
      <c r="F341" s="215"/>
      <c r="G341" s="156"/>
      <c r="H341" s="156"/>
      <c r="I341" s="156"/>
      <c r="J341" s="156"/>
      <c r="K341" s="156"/>
      <c r="L341" s="156"/>
    </row>
    <row r="342" spans="2:12">
      <c r="B342" s="165" t="s">
        <v>1658</v>
      </c>
      <c r="C342" s="166" t="s">
        <v>1659</v>
      </c>
      <c r="D342" s="166" t="s">
        <v>1660</v>
      </c>
      <c r="E342" s="609"/>
      <c r="F342" s="215"/>
      <c r="G342" s="156"/>
      <c r="H342" s="156"/>
      <c r="I342" s="156"/>
      <c r="J342" s="156"/>
      <c r="K342" s="156"/>
      <c r="L342" s="156"/>
    </row>
    <row r="343" spans="2:12" ht="42" thickBot="1">
      <c r="B343" s="168" t="s">
        <v>1661</v>
      </c>
      <c r="C343" s="190" t="s">
        <v>1662</v>
      </c>
      <c r="D343" s="169" t="s">
        <v>1663</v>
      </c>
      <c r="E343" s="610"/>
      <c r="F343" s="215"/>
      <c r="G343" s="156"/>
      <c r="H343" s="156"/>
      <c r="I343" s="156"/>
      <c r="J343" s="156"/>
      <c r="K343" s="156"/>
      <c r="L343" s="156"/>
    </row>
    <row r="344" spans="2:12">
      <c r="B344" s="171"/>
      <c r="C344" s="191"/>
      <c r="D344" s="166" t="s">
        <v>1664</v>
      </c>
      <c r="E344" s="609"/>
      <c r="F344" s="215"/>
      <c r="G344" s="156"/>
      <c r="H344" s="156"/>
      <c r="I344" s="156"/>
      <c r="J344" s="156"/>
      <c r="K344" s="156"/>
      <c r="L344" s="156"/>
    </row>
    <row r="345" spans="2:12" ht="22" thickBot="1">
      <c r="B345" s="171"/>
      <c r="C345" s="192"/>
      <c r="D345" s="169" t="s">
        <v>1665</v>
      </c>
      <c r="E345" s="610"/>
      <c r="F345" s="215"/>
      <c r="G345" s="156"/>
      <c r="H345" s="156"/>
      <c r="I345" s="156"/>
      <c r="J345" s="156"/>
      <c r="K345" s="156"/>
      <c r="L345" s="156"/>
    </row>
    <row r="346" spans="2:12">
      <c r="B346" s="171"/>
      <c r="C346" s="166" t="s">
        <v>1666</v>
      </c>
      <c r="D346" s="607"/>
      <c r="E346" s="609"/>
      <c r="F346" s="215"/>
      <c r="G346" s="156"/>
      <c r="H346" s="156"/>
      <c r="I346" s="156"/>
      <c r="J346" s="156"/>
      <c r="K346" s="156"/>
      <c r="L346" s="156"/>
    </row>
    <row r="347" spans="2:12" ht="16" thickBot="1">
      <c r="B347" s="171"/>
      <c r="C347" s="169" t="s">
        <v>1667</v>
      </c>
      <c r="D347" s="608"/>
      <c r="E347" s="610"/>
      <c r="F347" s="215"/>
      <c r="G347" s="156"/>
      <c r="H347" s="156"/>
      <c r="I347" s="156"/>
      <c r="J347" s="156"/>
      <c r="K347" s="156"/>
      <c r="L347" s="156"/>
    </row>
    <row r="348" spans="2:12">
      <c r="B348" s="171"/>
      <c r="C348" s="166" t="s">
        <v>1668</v>
      </c>
      <c r="D348" s="607"/>
      <c r="E348" s="609" t="s">
        <v>1669</v>
      </c>
      <c r="F348" s="215"/>
      <c r="G348" s="156"/>
      <c r="H348" s="156"/>
      <c r="I348" s="156"/>
      <c r="J348" s="156"/>
      <c r="K348" s="156"/>
      <c r="L348" s="156"/>
    </row>
    <row r="349" spans="2:12" ht="32" thickBot="1">
      <c r="B349" s="171"/>
      <c r="C349" s="169" t="s">
        <v>1670</v>
      </c>
      <c r="D349" s="608"/>
      <c r="E349" s="610"/>
      <c r="F349" s="215"/>
      <c r="G349" s="156"/>
      <c r="H349" s="156"/>
      <c r="I349" s="156"/>
      <c r="J349" s="156"/>
      <c r="K349" s="156"/>
      <c r="L349" s="156"/>
    </row>
    <row r="350" spans="2:12">
      <c r="B350" s="171"/>
      <c r="C350" s="166" t="s">
        <v>1671</v>
      </c>
      <c r="D350" s="166" t="s">
        <v>1672</v>
      </c>
      <c r="E350" s="609"/>
      <c r="F350" s="215"/>
      <c r="G350" s="156"/>
      <c r="H350" s="156"/>
      <c r="I350" s="156"/>
      <c r="J350" s="156"/>
      <c r="K350" s="156"/>
      <c r="L350" s="156"/>
    </row>
    <row r="351" spans="2:12" ht="22" thickBot="1">
      <c r="B351" s="171"/>
      <c r="C351" s="190" t="s">
        <v>1673</v>
      </c>
      <c r="D351" s="169" t="s">
        <v>1674</v>
      </c>
      <c r="E351" s="610"/>
      <c r="F351" s="215"/>
      <c r="G351" s="156"/>
      <c r="H351" s="156"/>
      <c r="I351" s="156"/>
      <c r="J351" s="156"/>
      <c r="K351" s="156"/>
      <c r="L351" s="156"/>
    </row>
    <row r="352" spans="2:12" ht="15" customHeight="1">
      <c r="B352" s="171"/>
      <c r="C352" s="191"/>
      <c r="D352" s="166" t="s">
        <v>1675</v>
      </c>
      <c r="E352" s="609"/>
      <c r="F352" s="215"/>
      <c r="G352" s="156"/>
      <c r="H352" s="156"/>
      <c r="I352" s="156"/>
      <c r="J352" s="156"/>
      <c r="K352" s="156"/>
      <c r="L352" s="156"/>
    </row>
    <row r="353" spans="2:12" ht="22" thickBot="1">
      <c r="B353" s="171"/>
      <c r="C353" s="191"/>
      <c r="D353" s="169" t="s">
        <v>1676</v>
      </c>
      <c r="E353" s="610"/>
      <c r="F353" s="215"/>
      <c r="G353" s="156"/>
      <c r="H353" s="156"/>
      <c r="I353" s="156"/>
      <c r="J353" s="156"/>
      <c r="K353" s="156"/>
      <c r="L353" s="156"/>
    </row>
    <row r="354" spans="2:12">
      <c r="B354" s="171"/>
      <c r="C354" s="191"/>
      <c r="D354" s="166" t="s">
        <v>1677</v>
      </c>
      <c r="E354" s="609" t="s">
        <v>1678</v>
      </c>
      <c r="F354" s="215"/>
      <c r="G354" s="156"/>
      <c r="H354" s="156"/>
      <c r="I354" s="156"/>
      <c r="J354" s="156"/>
      <c r="K354" s="156"/>
      <c r="L354" s="156"/>
    </row>
    <row r="355" spans="2:12" ht="22" thickBot="1">
      <c r="B355" s="171"/>
      <c r="C355" s="191"/>
      <c r="D355" s="169" t="s">
        <v>1679</v>
      </c>
      <c r="E355" s="610"/>
      <c r="F355" s="215"/>
      <c r="G355" s="156"/>
      <c r="H355" s="156"/>
      <c r="I355" s="156"/>
      <c r="J355" s="156"/>
      <c r="K355" s="156"/>
      <c r="L355" s="156"/>
    </row>
    <row r="356" spans="2:12">
      <c r="B356" s="171"/>
      <c r="C356" s="191"/>
      <c r="D356" s="166" t="s">
        <v>1680</v>
      </c>
      <c r="E356" s="609"/>
      <c r="F356" s="215"/>
      <c r="G356" s="156"/>
      <c r="H356" s="156"/>
      <c r="I356" s="156"/>
      <c r="J356" s="156"/>
      <c r="K356" s="156"/>
      <c r="L356" s="156"/>
    </row>
    <row r="357" spans="2:12" ht="22" thickBot="1">
      <c r="B357" s="171"/>
      <c r="C357" s="191"/>
      <c r="D357" s="169" t="s">
        <v>1681</v>
      </c>
      <c r="E357" s="610"/>
      <c r="F357" s="215"/>
      <c r="G357" s="156"/>
      <c r="H357" s="156"/>
      <c r="I357" s="156"/>
      <c r="J357" s="156"/>
      <c r="K357" s="156"/>
      <c r="L357" s="156"/>
    </row>
    <row r="358" spans="2:12">
      <c r="B358" s="171"/>
      <c r="C358" s="191"/>
      <c r="D358" s="166" t="s">
        <v>1682</v>
      </c>
      <c r="E358" s="609" t="s">
        <v>1683</v>
      </c>
      <c r="F358" s="215"/>
      <c r="G358" s="156"/>
      <c r="H358" s="156"/>
      <c r="I358" s="156"/>
      <c r="J358" s="156"/>
      <c r="K358" s="156"/>
      <c r="L358" s="156"/>
    </row>
    <row r="359" spans="2:12" ht="32" thickBot="1">
      <c r="B359" s="171"/>
      <c r="C359" s="191"/>
      <c r="D359" s="169" t="s">
        <v>1684</v>
      </c>
      <c r="E359" s="610"/>
      <c r="F359" s="215"/>
      <c r="G359" s="156"/>
      <c r="H359" s="156"/>
      <c r="I359" s="156"/>
      <c r="J359" s="156"/>
      <c r="K359" s="156"/>
      <c r="L359" s="156"/>
    </row>
    <row r="360" spans="2:12">
      <c r="B360" s="171"/>
      <c r="C360" s="191"/>
      <c r="D360" s="166" t="s">
        <v>1685</v>
      </c>
      <c r="E360" s="609"/>
      <c r="F360" s="215"/>
      <c r="G360" s="156"/>
      <c r="H360" s="156"/>
      <c r="I360" s="156"/>
      <c r="J360" s="156"/>
      <c r="K360" s="156"/>
      <c r="L360" s="156"/>
    </row>
    <row r="361" spans="2:12" ht="22" thickBot="1">
      <c r="B361" s="171"/>
      <c r="C361" s="191"/>
      <c r="D361" s="169" t="s">
        <v>1686</v>
      </c>
      <c r="E361" s="610"/>
      <c r="F361" s="215"/>
      <c r="G361" s="156"/>
      <c r="H361" s="156"/>
      <c r="I361" s="156"/>
      <c r="J361" s="156"/>
      <c r="K361" s="156"/>
      <c r="L361" s="156"/>
    </row>
    <row r="362" spans="2:12" ht="15" customHeight="1">
      <c r="B362" s="171"/>
      <c r="C362" s="191"/>
      <c r="D362" s="166" t="s">
        <v>1687</v>
      </c>
      <c r="E362" s="609" t="s">
        <v>1688</v>
      </c>
      <c r="F362" s="215"/>
      <c r="G362" s="156"/>
      <c r="H362" s="156"/>
      <c r="I362" s="156"/>
      <c r="J362" s="156"/>
      <c r="K362" s="156"/>
      <c r="L362" s="156"/>
    </row>
    <row r="363" spans="2:12" ht="16" thickBot="1">
      <c r="B363" s="171"/>
      <c r="C363" s="191"/>
      <c r="D363" s="169" t="s">
        <v>1689</v>
      </c>
      <c r="E363" s="610"/>
      <c r="F363" s="215"/>
      <c r="G363" s="156"/>
      <c r="H363" s="156"/>
      <c r="I363" s="156"/>
      <c r="J363" s="156"/>
      <c r="K363" s="156"/>
      <c r="L363" s="156"/>
    </row>
    <row r="364" spans="2:12">
      <c r="B364" s="171"/>
      <c r="C364" s="191"/>
      <c r="D364" s="166" t="s">
        <v>1690</v>
      </c>
      <c r="E364" s="609"/>
      <c r="F364" s="215"/>
      <c r="G364" s="156"/>
      <c r="H364" s="156"/>
      <c r="I364" s="156"/>
      <c r="J364" s="156"/>
      <c r="K364" s="156"/>
      <c r="L364" s="156"/>
    </row>
    <row r="365" spans="2:12" ht="16" thickBot="1">
      <c r="B365" s="171"/>
      <c r="C365" s="191"/>
      <c r="D365" s="169" t="s">
        <v>1691</v>
      </c>
      <c r="E365" s="610"/>
      <c r="F365" s="215"/>
      <c r="G365" s="156"/>
      <c r="H365" s="156"/>
      <c r="I365" s="156"/>
      <c r="J365" s="156"/>
      <c r="K365" s="156"/>
      <c r="L365" s="156"/>
    </row>
    <row r="366" spans="2:12">
      <c r="B366" s="171"/>
      <c r="C366" s="191"/>
      <c r="D366" s="166" t="s">
        <v>1692</v>
      </c>
      <c r="E366" s="609"/>
      <c r="F366" s="215"/>
      <c r="G366" s="156"/>
      <c r="H366" s="156"/>
      <c r="I366" s="156"/>
      <c r="J366" s="156"/>
      <c r="K366" s="156"/>
      <c r="L366" s="156"/>
    </row>
    <row r="367" spans="2:12" ht="42" thickBot="1">
      <c r="B367" s="171"/>
      <c r="C367" s="191"/>
      <c r="D367" s="169" t="s">
        <v>1693</v>
      </c>
      <c r="E367" s="610"/>
      <c r="F367" s="215"/>
      <c r="G367" s="156"/>
      <c r="H367" s="156"/>
      <c r="I367" s="156"/>
      <c r="J367" s="156"/>
      <c r="K367" s="156"/>
      <c r="L367" s="156"/>
    </row>
    <row r="368" spans="2:12">
      <c r="B368" s="171"/>
      <c r="C368" s="191"/>
      <c r="D368" s="166" t="s">
        <v>1694</v>
      </c>
      <c r="E368" s="609"/>
      <c r="F368" s="215"/>
      <c r="G368" s="156"/>
      <c r="H368" s="156"/>
      <c r="I368" s="156"/>
      <c r="J368" s="156"/>
      <c r="K368" s="156"/>
      <c r="L368" s="156"/>
    </row>
    <row r="369" spans="2:12" ht="22" thickBot="1">
      <c r="B369" s="171"/>
      <c r="C369" s="191"/>
      <c r="D369" s="169" t="s">
        <v>1695</v>
      </c>
      <c r="E369" s="610"/>
      <c r="F369" s="215"/>
      <c r="G369" s="156"/>
      <c r="H369" s="156"/>
      <c r="I369" s="156"/>
      <c r="J369" s="156"/>
      <c r="K369" s="156"/>
      <c r="L369" s="156"/>
    </row>
    <row r="370" spans="2:12">
      <c r="B370" s="171"/>
      <c r="C370" s="191"/>
      <c r="D370" s="166" t="s">
        <v>1696</v>
      </c>
      <c r="E370" s="609" t="s">
        <v>1697</v>
      </c>
      <c r="F370" s="215"/>
      <c r="G370" s="156"/>
      <c r="H370" s="156"/>
      <c r="I370" s="156"/>
      <c r="J370" s="156"/>
      <c r="K370" s="156"/>
      <c r="L370" s="156"/>
    </row>
    <row r="371" spans="2:12" ht="22" thickBot="1">
      <c r="B371" s="171"/>
      <c r="C371" s="191"/>
      <c r="D371" s="169" t="s">
        <v>1698</v>
      </c>
      <c r="E371" s="610"/>
      <c r="F371" s="215"/>
      <c r="G371" s="156"/>
      <c r="H371" s="156"/>
      <c r="I371" s="156"/>
      <c r="J371" s="156"/>
      <c r="K371" s="156"/>
      <c r="L371" s="156"/>
    </row>
    <row r="372" spans="2:12">
      <c r="B372" s="171"/>
      <c r="C372" s="191"/>
      <c r="D372" s="166" t="s">
        <v>1699</v>
      </c>
      <c r="E372" s="609" t="s">
        <v>1700</v>
      </c>
      <c r="F372" s="215"/>
      <c r="G372" s="156"/>
      <c r="H372" s="156"/>
      <c r="I372" s="156"/>
      <c r="J372" s="156"/>
      <c r="K372" s="156"/>
      <c r="L372" s="156"/>
    </row>
    <row r="373" spans="2:12" ht="16" thickBot="1">
      <c r="B373" s="171"/>
      <c r="C373" s="192"/>
      <c r="D373" s="169" t="s">
        <v>1701</v>
      </c>
      <c r="E373" s="610"/>
      <c r="F373" s="215"/>
      <c r="G373" s="156"/>
      <c r="H373" s="156"/>
      <c r="I373" s="156"/>
      <c r="J373" s="156"/>
      <c r="K373" s="156"/>
      <c r="L373" s="156"/>
    </row>
    <row r="374" spans="2:12">
      <c r="B374" s="171"/>
      <c r="C374" s="166" t="s">
        <v>1702</v>
      </c>
      <c r="D374" s="627"/>
      <c r="E374" s="609" t="s">
        <v>1703</v>
      </c>
      <c r="F374" s="215"/>
      <c r="G374" s="156"/>
      <c r="H374" s="156"/>
      <c r="I374" s="156"/>
      <c r="J374" s="156"/>
      <c r="K374" s="156"/>
      <c r="L374" s="156"/>
    </row>
    <row r="375" spans="2:12" ht="22" thickBot="1">
      <c r="B375" s="171"/>
      <c r="C375" s="169" t="s">
        <v>1704</v>
      </c>
      <c r="D375" s="628"/>
      <c r="E375" s="610"/>
      <c r="F375" s="215"/>
      <c r="G375" s="156"/>
      <c r="H375" s="156"/>
      <c r="I375" s="156"/>
      <c r="J375" s="156"/>
      <c r="K375" s="156"/>
      <c r="L375" s="156"/>
    </row>
    <row r="376" spans="2:12">
      <c r="B376" s="171"/>
      <c r="C376" s="166" t="s">
        <v>1705</v>
      </c>
      <c r="D376" s="627"/>
      <c r="E376" s="609"/>
      <c r="F376" s="215"/>
      <c r="G376" s="156"/>
      <c r="H376" s="156"/>
      <c r="I376" s="156"/>
      <c r="J376" s="156"/>
      <c r="K376" s="156"/>
      <c r="L376" s="156"/>
    </row>
    <row r="377" spans="2:12" ht="16" thickBot="1">
      <c r="B377" s="177"/>
      <c r="C377" s="169" t="s">
        <v>1706</v>
      </c>
      <c r="D377" s="628"/>
      <c r="E377" s="610"/>
      <c r="F377" s="215"/>
      <c r="G377" s="156"/>
      <c r="H377" s="156"/>
      <c r="I377" s="156"/>
      <c r="J377" s="156"/>
      <c r="K377" s="156"/>
      <c r="L377" s="156"/>
    </row>
    <row r="378" spans="2:12">
      <c r="B378" s="165" t="s">
        <v>1707</v>
      </c>
      <c r="C378" s="166" t="s">
        <v>1708</v>
      </c>
      <c r="D378" s="607"/>
      <c r="E378" s="609"/>
      <c r="F378" s="215"/>
      <c r="G378" s="156"/>
      <c r="H378" s="156"/>
      <c r="I378" s="156"/>
      <c r="J378" s="156"/>
      <c r="K378" s="156"/>
      <c r="L378" s="156"/>
    </row>
    <row r="379" spans="2:12" ht="22" thickBot="1">
      <c r="B379" s="168" t="s">
        <v>1709</v>
      </c>
      <c r="C379" s="169" t="s">
        <v>1710</v>
      </c>
      <c r="D379" s="608"/>
      <c r="E379" s="610"/>
      <c r="F379" s="215"/>
      <c r="G379" s="156"/>
      <c r="H379" s="156"/>
      <c r="I379" s="156"/>
      <c r="J379" s="156"/>
      <c r="K379" s="156"/>
      <c r="L379" s="156"/>
    </row>
    <row r="380" spans="2:12">
      <c r="B380" s="171"/>
      <c r="C380" s="166" t="s">
        <v>1711</v>
      </c>
      <c r="D380" s="607"/>
      <c r="E380" s="609" t="s">
        <v>1712</v>
      </c>
      <c r="F380" s="215"/>
      <c r="G380" s="156"/>
      <c r="H380" s="156"/>
      <c r="I380" s="156"/>
      <c r="J380" s="156"/>
      <c r="K380" s="156"/>
      <c r="L380" s="156"/>
    </row>
    <row r="381" spans="2:12" ht="22" thickBot="1">
      <c r="B381" s="171"/>
      <c r="C381" s="169" t="s">
        <v>1713</v>
      </c>
      <c r="D381" s="608"/>
      <c r="E381" s="610"/>
      <c r="F381" s="215"/>
      <c r="G381" s="156"/>
      <c r="H381" s="156"/>
      <c r="I381" s="156"/>
      <c r="J381" s="156"/>
      <c r="K381" s="156"/>
      <c r="L381" s="156"/>
    </row>
    <row r="382" spans="2:12">
      <c r="B382" s="171"/>
      <c r="C382" s="166" t="s">
        <v>1714</v>
      </c>
      <c r="D382" s="607"/>
      <c r="E382" s="609"/>
      <c r="F382" s="215"/>
      <c r="G382" s="156"/>
      <c r="H382" s="156"/>
      <c r="I382" s="156"/>
      <c r="J382" s="156"/>
      <c r="K382" s="156"/>
      <c r="L382" s="156"/>
    </row>
    <row r="383" spans="2:12" ht="16" thickBot="1">
      <c r="B383" s="171"/>
      <c r="C383" s="169" t="s">
        <v>1715</v>
      </c>
      <c r="D383" s="608"/>
      <c r="E383" s="610"/>
      <c r="F383" s="215"/>
      <c r="G383" s="156"/>
      <c r="H383" s="156"/>
      <c r="I383" s="156"/>
      <c r="J383" s="156"/>
      <c r="K383" s="156"/>
      <c r="L383" s="156"/>
    </row>
    <row r="384" spans="2:12" ht="15" customHeight="1">
      <c r="B384" s="171"/>
      <c r="C384" s="166" t="s">
        <v>1716</v>
      </c>
      <c r="D384" s="166" t="s">
        <v>1717</v>
      </c>
      <c r="E384" s="609"/>
      <c r="F384" s="215"/>
      <c r="G384" s="156"/>
      <c r="H384" s="156"/>
      <c r="I384" s="156"/>
      <c r="J384" s="156"/>
      <c r="K384" s="156"/>
      <c r="L384" s="156"/>
    </row>
    <row r="385" spans="2:12" ht="32" thickBot="1">
      <c r="B385" s="171"/>
      <c r="C385" s="190" t="s">
        <v>1718</v>
      </c>
      <c r="D385" s="169" t="s">
        <v>1719</v>
      </c>
      <c r="E385" s="610"/>
      <c r="F385" s="215"/>
      <c r="G385" s="156"/>
      <c r="H385" s="156"/>
      <c r="I385" s="156"/>
      <c r="J385" s="156"/>
      <c r="K385" s="156"/>
      <c r="L385" s="156"/>
    </row>
    <row r="386" spans="2:12">
      <c r="B386" s="171"/>
      <c r="C386" s="191"/>
      <c r="D386" s="166" t="s">
        <v>1720</v>
      </c>
      <c r="E386" s="609"/>
      <c r="F386" s="215"/>
      <c r="G386" s="156"/>
      <c r="H386" s="156"/>
      <c r="I386" s="156"/>
      <c r="J386" s="156"/>
      <c r="K386" s="156"/>
      <c r="L386" s="156"/>
    </row>
    <row r="387" spans="2:12" ht="32" thickBot="1">
      <c r="B387" s="171"/>
      <c r="C387" s="191"/>
      <c r="D387" s="169" t="s">
        <v>1721</v>
      </c>
      <c r="E387" s="610"/>
      <c r="F387" s="215"/>
      <c r="G387" s="156"/>
      <c r="H387" s="156"/>
      <c r="I387" s="156"/>
      <c r="J387" s="156"/>
      <c r="K387" s="156"/>
      <c r="L387" s="156"/>
    </row>
    <row r="388" spans="2:12">
      <c r="B388" s="171"/>
      <c r="C388" s="191"/>
      <c r="D388" s="166" t="s">
        <v>1722</v>
      </c>
      <c r="E388" s="609"/>
      <c r="F388" s="215"/>
      <c r="G388" s="156"/>
      <c r="H388" s="156"/>
      <c r="I388" s="156"/>
      <c r="J388" s="156"/>
      <c r="K388" s="156"/>
      <c r="L388" s="156"/>
    </row>
    <row r="389" spans="2:12" ht="42" thickBot="1">
      <c r="B389" s="171"/>
      <c r="C389" s="192"/>
      <c r="D389" s="169" t="s">
        <v>1723</v>
      </c>
      <c r="E389" s="610"/>
      <c r="F389" s="215"/>
      <c r="G389" s="156"/>
      <c r="H389" s="156"/>
      <c r="I389" s="156"/>
      <c r="J389" s="156"/>
      <c r="K389" s="156"/>
      <c r="L389" s="156"/>
    </row>
    <row r="390" spans="2:12">
      <c r="B390" s="171"/>
      <c r="C390" s="166" t="s">
        <v>1724</v>
      </c>
      <c r="D390" s="607"/>
      <c r="E390" s="609" t="s">
        <v>1725</v>
      </c>
      <c r="F390" s="215"/>
      <c r="G390" s="156"/>
      <c r="H390" s="156"/>
      <c r="I390" s="156"/>
      <c r="J390" s="156"/>
      <c r="K390" s="156"/>
      <c r="L390" s="156"/>
    </row>
    <row r="391" spans="2:12" ht="21.5">
      <c r="B391" s="171"/>
      <c r="C391" s="190" t="s">
        <v>1726</v>
      </c>
      <c r="D391" s="622"/>
      <c r="E391" s="623"/>
      <c r="F391" s="215"/>
      <c r="G391" s="156"/>
      <c r="H391" s="156"/>
      <c r="I391" s="156"/>
      <c r="J391" s="156"/>
      <c r="K391" s="156"/>
      <c r="L391" s="156"/>
    </row>
    <row r="392" spans="2:12" ht="16" thickBot="1">
      <c r="B392" s="171"/>
      <c r="C392" s="169"/>
      <c r="D392" s="608"/>
      <c r="E392" s="610"/>
      <c r="F392" s="215"/>
      <c r="G392" s="156"/>
      <c r="H392" s="156"/>
      <c r="I392" s="156"/>
      <c r="J392" s="156"/>
      <c r="K392" s="156"/>
      <c r="L392" s="156"/>
    </row>
    <row r="393" spans="2:12">
      <c r="B393" s="171"/>
      <c r="C393" s="166" t="s">
        <v>1727</v>
      </c>
      <c r="D393" s="607"/>
      <c r="E393" s="609"/>
      <c r="F393" s="215"/>
      <c r="G393" s="156"/>
      <c r="H393" s="156"/>
      <c r="I393" s="156"/>
      <c r="J393" s="156"/>
      <c r="K393" s="156"/>
      <c r="L393" s="156"/>
    </row>
    <row r="394" spans="2:12" ht="15" customHeight="1">
      <c r="B394" s="171"/>
      <c r="C394" s="190" t="s">
        <v>1728</v>
      </c>
      <c r="D394" s="622"/>
      <c r="E394" s="623"/>
      <c r="F394" s="215"/>
      <c r="G394" s="156"/>
      <c r="H394" s="156"/>
      <c r="I394" s="156"/>
      <c r="J394" s="156"/>
      <c r="K394" s="156"/>
      <c r="L394" s="156"/>
    </row>
    <row r="395" spans="2:12" ht="16" thickBot="1">
      <c r="B395" s="177"/>
      <c r="C395" s="169"/>
      <c r="D395" s="608"/>
      <c r="E395" s="610"/>
      <c r="F395" s="215"/>
      <c r="G395" s="156"/>
      <c r="H395" s="156"/>
      <c r="I395" s="156"/>
      <c r="J395" s="156"/>
      <c r="K395" s="156"/>
      <c r="L395" s="156"/>
    </row>
    <row r="396" spans="2:12">
      <c r="B396" s="165" t="s">
        <v>1729</v>
      </c>
      <c r="C396" s="166" t="s">
        <v>1730</v>
      </c>
      <c r="D396" s="607"/>
      <c r="E396" s="609"/>
      <c r="F396" s="215"/>
      <c r="G396" s="156"/>
      <c r="H396" s="156"/>
      <c r="I396" s="156"/>
      <c r="J396" s="156"/>
      <c r="K396" s="156"/>
      <c r="L396" s="156"/>
    </row>
    <row r="397" spans="2:12" ht="32" thickBot="1">
      <c r="B397" s="168" t="s">
        <v>1731</v>
      </c>
      <c r="C397" s="169" t="s">
        <v>1732</v>
      </c>
      <c r="D397" s="608"/>
      <c r="E397" s="610"/>
      <c r="F397" s="215"/>
      <c r="G397" s="156"/>
      <c r="H397" s="156"/>
      <c r="I397" s="156"/>
      <c r="J397" s="156"/>
      <c r="K397" s="156"/>
      <c r="L397" s="156"/>
    </row>
    <row r="398" spans="2:12">
      <c r="B398" s="171"/>
      <c r="C398" s="166" t="s">
        <v>1733</v>
      </c>
      <c r="D398" s="607"/>
      <c r="E398" s="609"/>
      <c r="F398" s="215"/>
      <c r="G398" s="156"/>
      <c r="H398" s="156"/>
      <c r="I398" s="156"/>
      <c r="J398" s="156"/>
      <c r="K398" s="156"/>
      <c r="L398" s="156"/>
    </row>
    <row r="399" spans="2:12" ht="16" thickBot="1">
      <c r="B399" s="171"/>
      <c r="C399" s="169" t="s">
        <v>1734</v>
      </c>
      <c r="D399" s="608"/>
      <c r="E399" s="610"/>
      <c r="F399" s="215"/>
      <c r="G399" s="156"/>
      <c r="H399" s="156"/>
      <c r="I399" s="156"/>
      <c r="J399" s="156"/>
      <c r="K399" s="156"/>
      <c r="L399" s="156"/>
    </row>
    <row r="400" spans="2:12">
      <c r="B400" s="171"/>
      <c r="C400" s="166" t="s">
        <v>1735</v>
      </c>
      <c r="D400" s="607"/>
      <c r="E400" s="609"/>
      <c r="F400" s="215"/>
      <c r="G400" s="156"/>
      <c r="H400" s="156"/>
      <c r="I400" s="156"/>
      <c r="J400" s="156"/>
      <c r="K400" s="156"/>
      <c r="L400" s="156"/>
    </row>
    <row r="401" spans="2:12" ht="22" thickBot="1">
      <c r="B401" s="177"/>
      <c r="C401" s="169" t="s">
        <v>1736</v>
      </c>
      <c r="D401" s="608"/>
      <c r="E401" s="610"/>
      <c r="F401" s="215"/>
      <c r="G401" s="156"/>
      <c r="H401" s="156"/>
      <c r="I401" s="156"/>
      <c r="J401" s="156"/>
      <c r="K401" s="156"/>
      <c r="L401" s="156"/>
    </row>
    <row r="402" spans="2:12">
      <c r="B402" s="165" t="s">
        <v>1737</v>
      </c>
      <c r="C402" s="166" t="s">
        <v>1738</v>
      </c>
      <c r="D402" s="607"/>
      <c r="E402" s="609" t="s">
        <v>1739</v>
      </c>
      <c r="F402" s="215"/>
      <c r="G402" s="156"/>
      <c r="H402" s="156"/>
      <c r="I402" s="156"/>
      <c r="J402" s="156"/>
      <c r="K402" s="156"/>
      <c r="L402" s="156"/>
    </row>
    <row r="403" spans="2:12" ht="42" thickBot="1">
      <c r="B403" s="168" t="s">
        <v>1740</v>
      </c>
      <c r="C403" s="169" t="s">
        <v>1741</v>
      </c>
      <c r="D403" s="608"/>
      <c r="E403" s="610"/>
      <c r="F403" s="215"/>
      <c r="G403" s="156"/>
      <c r="H403" s="156"/>
      <c r="I403" s="156"/>
      <c r="J403" s="156"/>
      <c r="K403" s="156"/>
      <c r="L403" s="156"/>
    </row>
    <row r="404" spans="2:12">
      <c r="B404" s="171"/>
      <c r="C404" s="166" t="s">
        <v>1742</v>
      </c>
      <c r="D404" s="607"/>
      <c r="E404" s="609" t="s">
        <v>1743</v>
      </c>
      <c r="F404" s="215"/>
      <c r="G404" s="156"/>
      <c r="H404" s="156"/>
      <c r="I404" s="156"/>
      <c r="J404" s="156"/>
      <c r="K404" s="156"/>
      <c r="L404" s="156"/>
    </row>
    <row r="405" spans="2:12" ht="32" thickBot="1">
      <c r="B405" s="171"/>
      <c r="C405" s="169" t="s">
        <v>1744</v>
      </c>
      <c r="D405" s="608"/>
      <c r="E405" s="610"/>
      <c r="F405" s="215"/>
      <c r="G405" s="156"/>
      <c r="H405" s="156"/>
      <c r="I405" s="156"/>
      <c r="J405" s="156"/>
      <c r="K405" s="156"/>
      <c r="L405" s="156"/>
    </row>
    <row r="406" spans="2:12">
      <c r="B406" s="171"/>
      <c r="C406" s="166" t="s">
        <v>1745</v>
      </c>
      <c r="D406" s="607"/>
      <c r="E406" s="609" t="s">
        <v>1746</v>
      </c>
      <c r="F406" s="215"/>
      <c r="G406" s="156"/>
      <c r="H406" s="156"/>
      <c r="I406" s="156"/>
      <c r="J406" s="156"/>
      <c r="K406" s="156"/>
      <c r="L406" s="156"/>
    </row>
    <row r="407" spans="2:12" ht="22" thickBot="1">
      <c r="B407" s="171"/>
      <c r="C407" s="169" t="s">
        <v>1747</v>
      </c>
      <c r="D407" s="608"/>
      <c r="E407" s="610"/>
      <c r="F407" s="215"/>
      <c r="G407" s="156"/>
      <c r="H407" s="156"/>
      <c r="I407" s="156"/>
      <c r="J407" s="156"/>
      <c r="K407" s="156"/>
      <c r="L407" s="156"/>
    </row>
    <row r="408" spans="2:12">
      <c r="B408" s="171"/>
      <c r="C408" s="166" t="s">
        <v>1748</v>
      </c>
      <c r="D408" s="607"/>
      <c r="E408" s="609"/>
      <c r="F408" s="215"/>
      <c r="G408" s="156"/>
      <c r="H408" s="156"/>
      <c r="I408" s="156"/>
      <c r="J408" s="156"/>
      <c r="K408" s="156"/>
      <c r="L408" s="156"/>
    </row>
    <row r="409" spans="2:12" ht="32" thickBot="1">
      <c r="B409" s="171"/>
      <c r="C409" s="169" t="s">
        <v>1749</v>
      </c>
      <c r="D409" s="608"/>
      <c r="E409" s="610"/>
      <c r="F409" s="215"/>
      <c r="G409" s="156"/>
      <c r="H409" s="156"/>
      <c r="I409" s="156"/>
      <c r="J409" s="156"/>
      <c r="K409" s="156"/>
      <c r="L409" s="156"/>
    </row>
    <row r="410" spans="2:12">
      <c r="B410" s="171"/>
      <c r="C410" s="166" t="s">
        <v>1750</v>
      </c>
      <c r="D410" s="607"/>
      <c r="E410" s="609"/>
      <c r="F410" s="215"/>
      <c r="G410" s="156"/>
      <c r="H410" s="156"/>
      <c r="I410" s="156"/>
      <c r="J410" s="156"/>
      <c r="K410" s="156"/>
      <c r="L410" s="156"/>
    </row>
    <row r="411" spans="2:12" ht="42" thickBot="1">
      <c r="B411" s="171"/>
      <c r="C411" s="169" t="s">
        <v>1751</v>
      </c>
      <c r="D411" s="608"/>
      <c r="E411" s="610"/>
      <c r="F411" s="215"/>
      <c r="G411" s="156"/>
      <c r="H411" s="156"/>
      <c r="I411" s="156"/>
      <c r="J411" s="156"/>
      <c r="K411" s="156"/>
      <c r="L411" s="156"/>
    </row>
    <row r="412" spans="2:12">
      <c r="B412" s="171"/>
      <c r="C412" s="166" t="s">
        <v>1752</v>
      </c>
      <c r="D412" s="607"/>
      <c r="E412" s="609"/>
      <c r="F412" s="215"/>
      <c r="G412" s="156"/>
      <c r="H412" s="156"/>
      <c r="I412" s="156"/>
      <c r="J412" s="156"/>
      <c r="K412" s="156"/>
      <c r="L412" s="156"/>
    </row>
    <row r="413" spans="2:12" ht="22" thickBot="1">
      <c r="B413" s="171"/>
      <c r="C413" s="169" t="s">
        <v>1753</v>
      </c>
      <c r="D413" s="608"/>
      <c r="E413" s="610"/>
      <c r="F413" s="215"/>
      <c r="G413" s="156"/>
      <c r="H413" s="156"/>
      <c r="I413" s="156"/>
      <c r="J413" s="156"/>
      <c r="K413" s="156"/>
      <c r="L413" s="156"/>
    </row>
    <row r="414" spans="2:12">
      <c r="B414" s="171"/>
      <c r="C414" s="166" t="s">
        <v>1754</v>
      </c>
      <c r="D414" s="607"/>
      <c r="E414" s="609" t="s">
        <v>1755</v>
      </c>
      <c r="F414" s="215"/>
      <c r="G414" s="156"/>
      <c r="H414" s="156"/>
      <c r="I414" s="156"/>
      <c r="J414" s="156"/>
      <c r="K414" s="156"/>
      <c r="L414" s="156"/>
    </row>
    <row r="415" spans="2:12" ht="32" thickBot="1">
      <c r="B415" s="177"/>
      <c r="C415" s="169" t="s">
        <v>1756</v>
      </c>
      <c r="D415" s="608"/>
      <c r="E415" s="610"/>
      <c r="F415" s="215"/>
      <c r="G415" s="156"/>
      <c r="H415" s="156"/>
      <c r="I415" s="156"/>
      <c r="J415" s="156"/>
      <c r="K415" s="156"/>
      <c r="L415" s="156"/>
    </row>
    <row r="416" spans="2:12">
      <c r="B416" s="165" t="s">
        <v>1757</v>
      </c>
      <c r="C416" s="166" t="s">
        <v>1758</v>
      </c>
      <c r="D416" s="607"/>
      <c r="E416" s="609" t="s">
        <v>1759</v>
      </c>
      <c r="F416" s="215"/>
      <c r="G416" s="156"/>
      <c r="H416" s="156"/>
      <c r="I416" s="156"/>
      <c r="J416" s="156"/>
      <c r="K416" s="156"/>
      <c r="L416" s="156"/>
    </row>
    <row r="417" spans="2:12" ht="52" thickBot="1">
      <c r="B417" s="168" t="s">
        <v>1760</v>
      </c>
      <c r="C417" s="169" t="s">
        <v>1761</v>
      </c>
      <c r="D417" s="608"/>
      <c r="E417" s="610"/>
      <c r="F417" s="215"/>
      <c r="G417" s="156"/>
      <c r="H417" s="156"/>
      <c r="I417" s="156"/>
      <c r="J417" s="156"/>
      <c r="K417" s="156"/>
      <c r="L417" s="156"/>
    </row>
    <row r="418" spans="2:12">
      <c r="B418" s="171"/>
      <c r="C418" s="166" t="s">
        <v>1762</v>
      </c>
      <c r="D418" s="607"/>
      <c r="E418" s="609"/>
      <c r="F418" s="215"/>
      <c r="G418" s="156"/>
      <c r="H418" s="156"/>
      <c r="I418" s="156"/>
      <c r="J418" s="156"/>
      <c r="K418" s="156"/>
      <c r="L418" s="156"/>
    </row>
    <row r="419" spans="2:12" ht="32" thickBot="1">
      <c r="B419" s="171"/>
      <c r="C419" s="169" t="s">
        <v>1763</v>
      </c>
      <c r="D419" s="608"/>
      <c r="E419" s="610"/>
      <c r="F419" s="215"/>
      <c r="G419" s="156"/>
      <c r="H419" s="156"/>
      <c r="I419" s="156"/>
      <c r="J419" s="156"/>
      <c r="K419" s="156"/>
      <c r="L419" s="156"/>
    </row>
    <row r="420" spans="2:12">
      <c r="B420" s="171"/>
      <c r="C420" s="166" t="s">
        <v>1764</v>
      </c>
      <c r="D420" s="607"/>
      <c r="E420" s="609"/>
      <c r="F420" s="215"/>
      <c r="G420" s="156"/>
      <c r="H420" s="156"/>
      <c r="I420" s="156"/>
      <c r="J420" s="156"/>
      <c r="K420" s="156"/>
      <c r="L420" s="156"/>
    </row>
    <row r="421" spans="2:12" ht="22" thickBot="1">
      <c r="B421" s="171"/>
      <c r="C421" s="169" t="s">
        <v>1765</v>
      </c>
      <c r="D421" s="608"/>
      <c r="E421" s="610"/>
      <c r="F421" s="215"/>
      <c r="G421" s="156"/>
      <c r="H421" s="156"/>
      <c r="I421" s="156"/>
      <c r="J421" s="156"/>
      <c r="K421" s="156"/>
      <c r="L421" s="156"/>
    </row>
    <row r="422" spans="2:12">
      <c r="B422" s="171"/>
      <c r="C422" s="166" t="s">
        <v>1766</v>
      </c>
      <c r="D422" s="607"/>
      <c r="E422" s="609"/>
      <c r="F422" s="215"/>
      <c r="G422" s="156"/>
      <c r="H422" s="156"/>
      <c r="I422" s="156"/>
      <c r="J422" s="156"/>
      <c r="K422" s="156"/>
      <c r="L422" s="156"/>
    </row>
    <row r="423" spans="2:12" ht="32" thickBot="1">
      <c r="B423" s="171"/>
      <c r="C423" s="169" t="s">
        <v>1767</v>
      </c>
      <c r="D423" s="608"/>
      <c r="E423" s="610"/>
      <c r="F423" s="215"/>
      <c r="G423" s="156"/>
      <c r="H423" s="156"/>
      <c r="I423" s="156"/>
      <c r="J423" s="156"/>
      <c r="K423" s="156"/>
      <c r="L423" s="156"/>
    </row>
    <row r="424" spans="2:12">
      <c r="B424" s="171"/>
      <c r="C424" s="166" t="s">
        <v>1768</v>
      </c>
      <c r="D424" s="607"/>
      <c r="E424" s="609"/>
      <c r="F424" s="215"/>
      <c r="G424" s="156"/>
      <c r="H424" s="156"/>
      <c r="I424" s="156"/>
      <c r="J424" s="156"/>
      <c r="K424" s="156"/>
      <c r="L424" s="156"/>
    </row>
    <row r="425" spans="2:12" ht="52" thickBot="1">
      <c r="B425" s="171"/>
      <c r="C425" s="169" t="s">
        <v>1769</v>
      </c>
      <c r="D425" s="608"/>
      <c r="E425" s="610"/>
      <c r="F425" s="215"/>
      <c r="G425" s="156"/>
      <c r="H425" s="156"/>
      <c r="I425" s="156"/>
      <c r="J425" s="156"/>
      <c r="K425" s="156"/>
      <c r="L425" s="156"/>
    </row>
    <row r="426" spans="2:12">
      <c r="B426" s="171"/>
      <c r="C426" s="166" t="s">
        <v>1770</v>
      </c>
      <c r="D426" s="607"/>
      <c r="E426" s="609"/>
      <c r="F426" s="215"/>
      <c r="G426" s="156"/>
      <c r="H426" s="156"/>
      <c r="I426" s="156"/>
      <c r="J426" s="156"/>
      <c r="K426" s="156"/>
      <c r="L426" s="156"/>
    </row>
    <row r="427" spans="2:12" ht="16" thickBot="1">
      <c r="B427" s="171"/>
      <c r="C427" s="169" t="s">
        <v>1771</v>
      </c>
      <c r="D427" s="608"/>
      <c r="E427" s="610"/>
      <c r="F427" s="215"/>
      <c r="G427" s="156"/>
      <c r="H427" s="156"/>
      <c r="I427" s="156"/>
      <c r="J427" s="156"/>
      <c r="K427" s="156"/>
      <c r="L427" s="156"/>
    </row>
    <row r="428" spans="2:12">
      <c r="B428" s="171"/>
      <c r="C428" s="166" t="s">
        <v>1772</v>
      </c>
      <c r="D428" s="607"/>
      <c r="E428" s="609" t="s">
        <v>1773</v>
      </c>
      <c r="F428" s="215"/>
      <c r="G428" s="156"/>
      <c r="H428" s="156"/>
      <c r="I428" s="156"/>
      <c r="J428" s="156"/>
      <c r="K428" s="156"/>
      <c r="L428" s="156"/>
    </row>
    <row r="429" spans="2:12" ht="16" thickBot="1">
      <c r="B429" s="171"/>
      <c r="C429" s="169" t="s">
        <v>1774</v>
      </c>
      <c r="D429" s="608"/>
      <c r="E429" s="610"/>
      <c r="F429" s="215"/>
      <c r="G429" s="156"/>
      <c r="H429" s="156"/>
      <c r="I429" s="156"/>
      <c r="J429" s="156"/>
      <c r="K429" s="156"/>
      <c r="L429" s="156"/>
    </row>
    <row r="430" spans="2:12">
      <c r="B430" s="171"/>
      <c r="C430" s="166" t="s">
        <v>1775</v>
      </c>
      <c r="D430" s="607"/>
      <c r="E430" s="609" t="s">
        <v>1776</v>
      </c>
      <c r="F430" s="215"/>
      <c r="G430" s="156"/>
      <c r="H430" s="156"/>
      <c r="I430" s="156"/>
      <c r="J430" s="156"/>
      <c r="K430" s="156"/>
      <c r="L430" s="156"/>
    </row>
    <row r="431" spans="2:12" ht="42" thickBot="1">
      <c r="B431" s="177"/>
      <c r="C431" s="169" t="s">
        <v>1777</v>
      </c>
      <c r="D431" s="608"/>
      <c r="E431" s="610"/>
      <c r="F431" s="215"/>
      <c r="G431" s="156"/>
      <c r="H431" s="156"/>
      <c r="I431" s="156"/>
      <c r="J431" s="156"/>
      <c r="K431" s="156"/>
      <c r="L431" s="156"/>
    </row>
    <row r="432" spans="2:12">
      <c r="B432" s="165" t="s">
        <v>1778</v>
      </c>
      <c r="C432" s="166" t="s">
        <v>1779</v>
      </c>
      <c r="D432" s="607"/>
      <c r="E432" s="609" t="s">
        <v>1780</v>
      </c>
      <c r="F432" s="215"/>
      <c r="G432" s="156"/>
      <c r="H432" s="156"/>
      <c r="I432" s="156"/>
      <c r="J432" s="156"/>
      <c r="K432" s="156"/>
      <c r="L432" s="156"/>
    </row>
    <row r="433" spans="2:12" ht="42" thickBot="1">
      <c r="B433" s="168" t="s">
        <v>1781</v>
      </c>
      <c r="C433" s="169" t="s">
        <v>1782</v>
      </c>
      <c r="D433" s="608"/>
      <c r="E433" s="610"/>
      <c r="F433" s="215"/>
      <c r="G433" s="156"/>
      <c r="H433" s="156"/>
      <c r="I433" s="156"/>
      <c r="J433" s="156"/>
      <c r="K433" s="156"/>
      <c r="L433" s="156"/>
    </row>
    <row r="434" spans="2:12">
      <c r="B434" s="171"/>
      <c r="C434" s="166" t="s">
        <v>1783</v>
      </c>
      <c r="D434" s="607"/>
      <c r="E434" s="609" t="s">
        <v>1784</v>
      </c>
      <c r="F434" s="215"/>
      <c r="G434" s="156"/>
      <c r="H434" s="156"/>
      <c r="I434" s="156"/>
      <c r="J434" s="156"/>
      <c r="K434" s="156"/>
      <c r="L434" s="156"/>
    </row>
    <row r="435" spans="2:12" ht="16" thickBot="1">
      <c r="B435" s="171"/>
      <c r="C435" s="169" t="s">
        <v>1785</v>
      </c>
      <c r="D435" s="608"/>
      <c r="E435" s="610"/>
      <c r="F435" s="215"/>
      <c r="G435" s="156"/>
      <c r="H435" s="156"/>
      <c r="I435" s="156"/>
      <c r="J435" s="156"/>
      <c r="K435" s="156"/>
      <c r="L435" s="156"/>
    </row>
    <row r="436" spans="2:12">
      <c r="B436" s="171"/>
      <c r="C436" s="166" t="s">
        <v>1786</v>
      </c>
      <c r="D436" s="607"/>
      <c r="E436" s="609" t="s">
        <v>1787</v>
      </c>
      <c r="F436" s="215"/>
      <c r="G436" s="156"/>
      <c r="H436" s="156"/>
      <c r="I436" s="156"/>
      <c r="J436" s="156"/>
      <c r="K436" s="156"/>
      <c r="L436" s="156"/>
    </row>
    <row r="437" spans="2:12" ht="16" thickBot="1">
      <c r="B437" s="171"/>
      <c r="C437" s="169" t="s">
        <v>1788</v>
      </c>
      <c r="D437" s="608"/>
      <c r="E437" s="610"/>
      <c r="F437" s="215"/>
      <c r="G437" s="156"/>
      <c r="H437" s="156"/>
      <c r="I437" s="156"/>
      <c r="J437" s="156"/>
      <c r="K437" s="156"/>
      <c r="L437" s="156"/>
    </row>
    <row r="438" spans="2:12">
      <c r="B438" s="171"/>
      <c r="C438" s="166" t="s">
        <v>1789</v>
      </c>
      <c r="D438" s="607"/>
      <c r="E438" s="609" t="s">
        <v>1790</v>
      </c>
      <c r="F438" s="215"/>
      <c r="G438" s="156"/>
      <c r="H438" s="156"/>
      <c r="I438" s="156"/>
      <c r="J438" s="156"/>
      <c r="K438" s="156"/>
      <c r="L438" s="156"/>
    </row>
    <row r="439" spans="2:12" ht="22" thickBot="1">
      <c r="B439" s="171"/>
      <c r="C439" s="169" t="s">
        <v>1791</v>
      </c>
      <c r="D439" s="608"/>
      <c r="E439" s="610"/>
      <c r="F439" s="215"/>
      <c r="G439" s="156"/>
      <c r="H439" s="156"/>
      <c r="I439" s="156"/>
      <c r="J439" s="156"/>
      <c r="K439" s="156"/>
      <c r="L439" s="156"/>
    </row>
    <row r="440" spans="2:12">
      <c r="B440" s="171"/>
      <c r="C440" s="166" t="s">
        <v>1792</v>
      </c>
      <c r="D440" s="607"/>
      <c r="E440" s="609"/>
      <c r="F440" s="215"/>
      <c r="G440" s="156"/>
      <c r="H440" s="156"/>
      <c r="I440" s="156"/>
      <c r="J440" s="156"/>
      <c r="K440" s="156"/>
      <c r="L440" s="156"/>
    </row>
    <row r="441" spans="2:12" ht="22" thickBot="1">
      <c r="B441" s="171"/>
      <c r="C441" s="169" t="s">
        <v>1793</v>
      </c>
      <c r="D441" s="608"/>
      <c r="E441" s="610"/>
      <c r="F441" s="215"/>
      <c r="G441" s="156"/>
      <c r="H441" s="156"/>
      <c r="I441" s="156"/>
      <c r="J441" s="156"/>
      <c r="K441" s="156"/>
      <c r="L441" s="156"/>
    </row>
    <row r="442" spans="2:12">
      <c r="B442" s="171"/>
      <c r="C442" s="166" t="s">
        <v>1794</v>
      </c>
      <c r="D442" s="607"/>
      <c r="E442" s="609"/>
      <c r="F442" s="215"/>
      <c r="G442" s="156"/>
      <c r="H442" s="156"/>
      <c r="I442" s="156"/>
      <c r="J442" s="156"/>
      <c r="K442" s="156"/>
      <c r="L442" s="156"/>
    </row>
    <row r="443" spans="2:12" ht="16" thickBot="1">
      <c r="B443" s="171"/>
      <c r="C443" s="169" t="s">
        <v>1795</v>
      </c>
      <c r="D443" s="608"/>
      <c r="E443" s="610"/>
      <c r="F443" s="215"/>
      <c r="G443" s="156"/>
      <c r="H443" s="156"/>
      <c r="I443" s="156"/>
      <c r="J443" s="156"/>
      <c r="K443" s="156"/>
      <c r="L443" s="156"/>
    </row>
    <row r="444" spans="2:12">
      <c r="B444" s="171"/>
      <c r="C444" s="166" t="s">
        <v>1796</v>
      </c>
      <c r="D444" s="607"/>
      <c r="E444" s="609" t="s">
        <v>1797</v>
      </c>
      <c r="F444" s="215"/>
      <c r="G444" s="156"/>
      <c r="H444" s="156"/>
      <c r="I444" s="156"/>
      <c r="J444" s="156"/>
      <c r="K444" s="156"/>
      <c r="L444" s="156"/>
    </row>
    <row r="445" spans="2:12" ht="22" thickBot="1">
      <c r="B445" s="171"/>
      <c r="C445" s="169" t="s">
        <v>1798</v>
      </c>
      <c r="D445" s="608"/>
      <c r="E445" s="610"/>
      <c r="F445" s="215"/>
      <c r="G445" s="156"/>
      <c r="H445" s="156"/>
      <c r="I445" s="156"/>
      <c r="J445" s="156"/>
      <c r="K445" s="156"/>
      <c r="L445" s="156"/>
    </row>
    <row r="446" spans="2:12">
      <c r="B446" s="171"/>
      <c r="C446" s="166" t="s">
        <v>1799</v>
      </c>
      <c r="D446" s="607"/>
      <c r="E446" s="609" t="s">
        <v>1800</v>
      </c>
      <c r="F446" s="215"/>
      <c r="G446" s="156"/>
      <c r="H446" s="156"/>
      <c r="I446" s="156"/>
      <c r="J446" s="156"/>
      <c r="K446" s="156"/>
      <c r="L446" s="156"/>
    </row>
    <row r="447" spans="2:12" ht="22" thickBot="1">
      <c r="B447" s="171"/>
      <c r="C447" s="169" t="s">
        <v>1801</v>
      </c>
      <c r="D447" s="608"/>
      <c r="E447" s="610"/>
      <c r="F447" s="215"/>
      <c r="G447" s="156"/>
      <c r="H447" s="156"/>
      <c r="I447" s="156"/>
      <c r="J447" s="156"/>
      <c r="K447" s="156"/>
      <c r="L447" s="156"/>
    </row>
    <row r="448" spans="2:12">
      <c r="B448" s="171"/>
      <c r="C448" s="166" t="s">
        <v>1802</v>
      </c>
      <c r="D448" s="607"/>
      <c r="E448" s="609"/>
      <c r="F448" s="215"/>
      <c r="G448" s="156"/>
      <c r="H448" s="156"/>
      <c r="I448" s="156"/>
      <c r="J448" s="156"/>
      <c r="K448" s="156"/>
      <c r="L448" s="156"/>
    </row>
    <row r="449" spans="2:12" ht="16" thickBot="1">
      <c r="B449" s="171"/>
      <c r="C449" s="169" t="s">
        <v>1803</v>
      </c>
      <c r="D449" s="608"/>
      <c r="E449" s="610"/>
      <c r="F449" s="215"/>
      <c r="G449" s="156"/>
      <c r="H449" s="156"/>
      <c r="I449" s="156"/>
      <c r="J449" s="156"/>
      <c r="K449" s="156"/>
      <c r="L449" s="156"/>
    </row>
    <row r="450" spans="2:12">
      <c r="B450" s="171"/>
      <c r="C450" s="166" t="s">
        <v>1804</v>
      </c>
      <c r="D450" s="607"/>
      <c r="E450" s="609"/>
      <c r="F450" s="215"/>
      <c r="G450" s="156"/>
      <c r="H450" s="156"/>
      <c r="I450" s="156"/>
      <c r="J450" s="156"/>
      <c r="K450" s="156"/>
      <c r="L450" s="156"/>
    </row>
    <row r="451" spans="2:12" ht="22" thickBot="1">
      <c r="B451" s="177"/>
      <c r="C451" s="169" t="s">
        <v>1805</v>
      </c>
      <c r="D451" s="608"/>
      <c r="E451" s="610"/>
      <c r="F451" s="215"/>
      <c r="G451" s="156"/>
      <c r="H451" s="156"/>
      <c r="I451" s="156"/>
      <c r="J451" s="156"/>
      <c r="K451" s="156"/>
      <c r="L451" s="156"/>
    </row>
    <row r="452" spans="2:12">
      <c r="B452" s="168"/>
      <c r="C452" s="166" t="s">
        <v>1806</v>
      </c>
      <c r="D452" s="607"/>
      <c r="E452" s="609"/>
      <c r="F452" s="215"/>
      <c r="G452" s="156"/>
      <c r="H452" s="156"/>
      <c r="I452" s="156"/>
      <c r="J452" s="156"/>
      <c r="K452" s="156"/>
      <c r="L452" s="156"/>
    </row>
    <row r="453" spans="2:12">
      <c r="B453" s="168"/>
      <c r="C453" s="190" t="s">
        <v>1807</v>
      </c>
      <c r="D453" s="622"/>
      <c r="E453" s="623"/>
      <c r="F453" s="215"/>
      <c r="G453" s="156"/>
      <c r="H453" s="156"/>
      <c r="I453" s="156"/>
      <c r="J453" s="156"/>
      <c r="K453" s="156"/>
      <c r="L453" s="156"/>
    </row>
    <row r="454" spans="2:12">
      <c r="B454" s="168"/>
      <c r="C454" s="191"/>
      <c r="D454" s="622"/>
      <c r="E454" s="623"/>
      <c r="F454" s="215"/>
      <c r="G454" s="156"/>
      <c r="H454" s="156"/>
      <c r="I454" s="156"/>
      <c r="J454" s="156"/>
      <c r="K454" s="156"/>
      <c r="L454" s="156"/>
    </row>
    <row r="455" spans="2:12">
      <c r="B455" s="168"/>
      <c r="C455" s="191"/>
      <c r="D455" s="622"/>
      <c r="E455" s="623"/>
      <c r="F455" s="215"/>
      <c r="G455" s="156"/>
      <c r="H455" s="156"/>
      <c r="I455" s="156"/>
      <c r="J455" s="156"/>
      <c r="K455" s="156"/>
      <c r="L455" s="156"/>
    </row>
    <row r="456" spans="2:12">
      <c r="B456" s="168"/>
      <c r="C456" s="191"/>
      <c r="D456" s="622"/>
      <c r="E456" s="623"/>
      <c r="F456" s="215"/>
      <c r="G456" s="156"/>
      <c r="H456" s="156"/>
      <c r="I456" s="156"/>
      <c r="J456" s="156"/>
      <c r="K456" s="156"/>
      <c r="L456" s="156"/>
    </row>
    <row r="457" spans="2:12">
      <c r="B457" s="168"/>
      <c r="C457" s="191"/>
      <c r="D457" s="622"/>
      <c r="E457" s="623"/>
      <c r="F457" s="215"/>
      <c r="G457" s="156"/>
      <c r="H457" s="156"/>
      <c r="I457" s="156"/>
      <c r="J457" s="156"/>
      <c r="K457" s="156"/>
      <c r="L457" s="156"/>
    </row>
    <row r="458" spans="2:12">
      <c r="B458" s="168"/>
      <c r="C458" s="191"/>
      <c r="D458" s="622"/>
      <c r="E458" s="623"/>
      <c r="F458" s="215"/>
      <c r="G458" s="156"/>
      <c r="H458" s="156"/>
      <c r="I458" s="156"/>
      <c r="J458" s="156"/>
      <c r="K458" s="156"/>
      <c r="L458" s="156"/>
    </row>
    <row r="459" spans="2:12">
      <c r="B459" s="165" t="s">
        <v>1808</v>
      </c>
      <c r="C459" s="191"/>
      <c r="D459" s="622"/>
      <c r="E459" s="623"/>
      <c r="F459" s="215"/>
      <c r="G459" s="156"/>
      <c r="H459" s="156"/>
      <c r="I459" s="156"/>
      <c r="J459" s="156"/>
      <c r="K459" s="156"/>
      <c r="L459" s="156"/>
    </row>
    <row r="460" spans="2:12" ht="21.5">
      <c r="B460" s="168" t="s">
        <v>1809</v>
      </c>
      <c r="C460" s="191"/>
      <c r="D460" s="622"/>
      <c r="E460" s="623"/>
      <c r="F460" s="215"/>
      <c r="G460" s="156"/>
      <c r="H460" s="156"/>
      <c r="I460" s="156"/>
      <c r="J460" s="156"/>
      <c r="K460" s="156"/>
      <c r="L460" s="156"/>
    </row>
    <row r="461" spans="2:12" ht="16" thickBot="1">
      <c r="B461" s="168"/>
      <c r="C461" s="192"/>
      <c r="D461" s="608"/>
      <c r="E461" s="610"/>
      <c r="F461" s="215"/>
      <c r="G461" s="156"/>
      <c r="H461" s="156"/>
      <c r="I461" s="156"/>
      <c r="J461" s="156"/>
      <c r="K461" s="156"/>
      <c r="L461" s="156"/>
    </row>
    <row r="462" spans="2:12">
      <c r="B462" s="168"/>
      <c r="C462" s="166" t="s">
        <v>1810</v>
      </c>
      <c r="D462" s="607"/>
      <c r="E462" s="609"/>
      <c r="F462" s="215"/>
      <c r="G462" s="156"/>
      <c r="H462" s="156"/>
      <c r="I462" s="156"/>
      <c r="J462" s="156"/>
      <c r="K462" s="156"/>
      <c r="L462" s="156"/>
    </row>
    <row r="463" spans="2:12" ht="16" thickBot="1">
      <c r="B463" s="168"/>
      <c r="C463" s="169" t="s">
        <v>1811</v>
      </c>
      <c r="D463" s="608"/>
      <c r="E463" s="610"/>
      <c r="F463" s="215"/>
      <c r="G463" s="156"/>
      <c r="H463" s="156"/>
      <c r="I463" s="156"/>
      <c r="J463" s="156"/>
      <c r="K463" s="156"/>
      <c r="L463" s="156"/>
    </row>
    <row r="464" spans="2:12">
      <c r="B464" s="168"/>
      <c r="C464" s="166" t="s">
        <v>1812</v>
      </c>
      <c r="D464" s="607"/>
      <c r="E464" s="609"/>
      <c r="F464" s="215"/>
      <c r="G464" s="156"/>
      <c r="H464" s="156"/>
      <c r="I464" s="156"/>
      <c r="J464" s="156"/>
      <c r="K464" s="156"/>
      <c r="L464" s="156"/>
    </row>
    <row r="465" spans="2:12" ht="16" thickBot="1">
      <c r="B465" s="168"/>
      <c r="C465" s="169" t="s">
        <v>1813</v>
      </c>
      <c r="D465" s="608"/>
      <c r="E465" s="610"/>
      <c r="F465" s="215"/>
      <c r="G465" s="156"/>
      <c r="H465" s="156"/>
      <c r="I465" s="156"/>
      <c r="J465" s="156"/>
      <c r="K465" s="156"/>
      <c r="L465" s="156"/>
    </row>
    <row r="466" spans="2:12">
      <c r="B466" s="168"/>
      <c r="C466" s="166" t="s">
        <v>1814</v>
      </c>
      <c r="D466" s="607"/>
      <c r="E466" s="609" t="s">
        <v>1815</v>
      </c>
      <c r="F466" s="215"/>
      <c r="G466" s="156"/>
      <c r="H466" s="156"/>
      <c r="I466" s="156"/>
      <c r="J466" s="156"/>
      <c r="K466" s="156"/>
      <c r="L466" s="156"/>
    </row>
    <row r="467" spans="2:12" ht="22" thickBot="1">
      <c r="B467" s="168"/>
      <c r="C467" s="169" t="s">
        <v>1816</v>
      </c>
      <c r="D467" s="608"/>
      <c r="E467" s="610"/>
      <c r="F467" s="215"/>
      <c r="G467" s="156"/>
      <c r="H467" s="156"/>
      <c r="I467" s="156"/>
      <c r="J467" s="156"/>
      <c r="K467" s="156"/>
      <c r="L467" s="156"/>
    </row>
    <row r="468" spans="2:12">
      <c r="B468" s="168"/>
      <c r="C468" s="166" t="s">
        <v>1817</v>
      </c>
      <c r="D468" s="607"/>
      <c r="E468" s="609"/>
      <c r="F468" s="215"/>
      <c r="G468" s="156"/>
      <c r="H468" s="156"/>
      <c r="I468" s="156"/>
      <c r="J468" s="156"/>
      <c r="K468" s="156"/>
      <c r="L468" s="156"/>
    </row>
    <row r="469" spans="2:12" ht="22" thickBot="1">
      <c r="B469" s="171"/>
      <c r="C469" s="169" t="s">
        <v>1818</v>
      </c>
      <c r="D469" s="608"/>
      <c r="E469" s="610"/>
      <c r="F469" s="215"/>
      <c r="G469" s="156"/>
      <c r="H469" s="156"/>
      <c r="I469" s="156"/>
      <c r="J469" s="156"/>
      <c r="K469" s="156"/>
      <c r="L469" s="156"/>
    </row>
    <row r="470" spans="2:12">
      <c r="B470" s="171"/>
      <c r="C470" s="166" t="s">
        <v>1819</v>
      </c>
      <c r="D470" s="607"/>
      <c r="E470" s="609"/>
      <c r="F470" s="215"/>
      <c r="G470" s="156"/>
      <c r="H470" s="156"/>
      <c r="I470" s="156"/>
      <c r="J470" s="156"/>
      <c r="K470" s="156"/>
      <c r="L470" s="156"/>
    </row>
    <row r="471" spans="2:12" ht="32" thickBot="1">
      <c r="B471" s="171"/>
      <c r="C471" s="169" t="s">
        <v>1820</v>
      </c>
      <c r="D471" s="608"/>
      <c r="E471" s="610"/>
      <c r="F471" s="215"/>
      <c r="G471" s="156"/>
      <c r="H471" s="156"/>
      <c r="I471" s="156"/>
      <c r="J471" s="156"/>
      <c r="K471" s="156"/>
      <c r="L471" s="156"/>
    </row>
    <row r="472" spans="2:12">
      <c r="B472" s="171"/>
      <c r="C472" s="166" t="s">
        <v>1821</v>
      </c>
      <c r="D472" s="607"/>
      <c r="E472" s="609" t="s">
        <v>1822</v>
      </c>
      <c r="F472" s="215"/>
      <c r="G472" s="156"/>
      <c r="H472" s="156"/>
      <c r="I472" s="156"/>
      <c r="J472" s="156"/>
      <c r="K472" s="156"/>
      <c r="L472" s="156"/>
    </row>
    <row r="473" spans="2:12" ht="32" thickBot="1">
      <c r="B473" s="171"/>
      <c r="C473" s="169" t="s">
        <v>1823</v>
      </c>
      <c r="D473" s="608"/>
      <c r="E473" s="610"/>
      <c r="F473" s="215"/>
      <c r="G473" s="156"/>
      <c r="H473" s="156"/>
      <c r="I473" s="156"/>
      <c r="J473" s="156"/>
      <c r="K473" s="156"/>
      <c r="L473" s="156"/>
    </row>
    <row r="474" spans="2:12">
      <c r="B474" s="171"/>
      <c r="C474" s="166" t="s">
        <v>1824</v>
      </c>
      <c r="D474" s="607"/>
      <c r="E474" s="609"/>
      <c r="F474" s="215"/>
      <c r="G474" s="156"/>
      <c r="H474" s="156"/>
      <c r="I474" s="156"/>
      <c r="J474" s="156"/>
      <c r="K474" s="156"/>
      <c r="L474" s="156"/>
    </row>
    <row r="475" spans="2:12" ht="16" thickBot="1">
      <c r="B475" s="177"/>
      <c r="C475" s="169" t="s">
        <v>1825</v>
      </c>
      <c r="D475" s="608"/>
      <c r="E475" s="610"/>
      <c r="F475" s="215"/>
      <c r="G475" s="156"/>
      <c r="H475" s="156"/>
      <c r="I475" s="156"/>
      <c r="J475" s="156"/>
      <c r="K475" s="156"/>
      <c r="L475" s="156"/>
    </row>
    <row r="476" spans="2:12">
      <c r="B476" s="165" t="s">
        <v>1826</v>
      </c>
      <c r="C476" s="607"/>
      <c r="D476" s="607"/>
      <c r="E476" s="609"/>
      <c r="F476" s="215"/>
      <c r="G476" s="156"/>
      <c r="H476" s="156"/>
      <c r="I476" s="156"/>
      <c r="J476" s="156"/>
      <c r="K476" s="156"/>
      <c r="L476" s="156"/>
    </row>
    <row r="477" spans="2:12" ht="32" thickBot="1">
      <c r="B477" s="170" t="s">
        <v>1827</v>
      </c>
      <c r="C477" s="608"/>
      <c r="D477" s="608"/>
      <c r="E477" s="610"/>
      <c r="F477" s="215"/>
      <c r="G477" s="156"/>
      <c r="H477" s="156"/>
      <c r="I477" s="156"/>
      <c r="J477" s="156"/>
      <c r="K477" s="156"/>
      <c r="L477" s="156"/>
    </row>
    <row r="478" spans="2:12">
      <c r="B478" s="165" t="s">
        <v>1828</v>
      </c>
      <c r="C478" s="607"/>
      <c r="D478" s="607"/>
      <c r="E478" s="609"/>
      <c r="F478" s="215"/>
      <c r="G478" s="156"/>
      <c r="H478" s="156"/>
      <c r="I478" s="156"/>
      <c r="J478" s="156"/>
      <c r="K478" s="156"/>
      <c r="L478" s="156"/>
    </row>
    <row r="479" spans="2:12" ht="42" thickBot="1">
      <c r="B479" s="170" t="s">
        <v>1829</v>
      </c>
      <c r="C479" s="608"/>
      <c r="D479" s="608"/>
      <c r="E479" s="610"/>
      <c r="F479" s="215"/>
      <c r="G479" s="156"/>
      <c r="H479" s="156"/>
      <c r="I479" s="156"/>
      <c r="J479" s="156"/>
      <c r="K479" s="156"/>
      <c r="L479" s="156"/>
    </row>
    <row r="480" spans="2:12">
      <c r="B480" s="216" t="s">
        <v>1617</v>
      </c>
      <c r="E480" s="218"/>
      <c r="F480" s="219"/>
      <c r="G480" s="156"/>
      <c r="H480" s="156"/>
      <c r="I480" s="156"/>
      <c r="J480" s="156"/>
      <c r="K480" s="156"/>
      <c r="L480" s="156"/>
    </row>
    <row r="481" spans="2:12" ht="16" thickBot="1">
      <c r="B481" s="632" t="s">
        <v>1830</v>
      </c>
      <c r="C481" s="633"/>
      <c r="D481" s="633"/>
      <c r="E481" s="634"/>
      <c r="F481" s="219"/>
      <c r="G481" s="156"/>
      <c r="H481" s="156"/>
      <c r="I481" s="156"/>
      <c r="J481" s="156"/>
      <c r="K481" s="156"/>
      <c r="L481" s="156"/>
    </row>
    <row r="482" spans="2:12">
      <c r="B482" s="165" t="s">
        <v>1831</v>
      </c>
      <c r="C482" s="607"/>
      <c r="D482" s="607"/>
      <c r="E482" s="609"/>
      <c r="F482" s="215"/>
      <c r="G482" s="156"/>
      <c r="H482" s="156"/>
      <c r="I482" s="156"/>
      <c r="J482" s="156"/>
      <c r="K482" s="156"/>
      <c r="L482" s="156"/>
    </row>
    <row r="483" spans="2:12" ht="16" thickBot="1">
      <c r="B483" s="170" t="s">
        <v>1832</v>
      </c>
      <c r="C483" s="608"/>
      <c r="D483" s="608"/>
      <c r="E483" s="610"/>
      <c r="F483" s="215"/>
      <c r="G483" s="156"/>
      <c r="H483" s="156"/>
      <c r="I483" s="156"/>
      <c r="J483" s="156"/>
      <c r="K483" s="156"/>
      <c r="L483" s="156"/>
    </row>
    <row r="484" spans="2:12">
      <c r="B484" s="165" t="s">
        <v>1833</v>
      </c>
      <c r="C484" s="607"/>
      <c r="D484" s="607"/>
      <c r="E484" s="609" t="s">
        <v>1834</v>
      </c>
      <c r="F484" s="215"/>
      <c r="G484" s="156"/>
      <c r="H484" s="156"/>
      <c r="I484" s="156"/>
      <c r="J484" s="156"/>
      <c r="K484" s="156"/>
      <c r="L484" s="156"/>
    </row>
    <row r="485" spans="2:12" ht="52" thickBot="1">
      <c r="B485" s="170" t="s">
        <v>1835</v>
      </c>
      <c r="C485" s="608"/>
      <c r="D485" s="608"/>
      <c r="E485" s="610"/>
      <c r="F485" s="215"/>
      <c r="G485" s="156"/>
      <c r="H485" s="156"/>
      <c r="I485" s="156"/>
      <c r="J485" s="156"/>
      <c r="K485" s="156"/>
      <c r="L485" s="156"/>
    </row>
    <row r="486" spans="2:12">
      <c r="B486" s="165" t="s">
        <v>1836</v>
      </c>
      <c r="C486" s="166" t="s">
        <v>1837</v>
      </c>
      <c r="D486" s="607"/>
      <c r="E486" s="609"/>
      <c r="F486" s="215"/>
      <c r="G486" s="156"/>
      <c r="H486" s="156"/>
      <c r="I486" s="156"/>
      <c r="J486" s="156"/>
      <c r="K486" s="156"/>
      <c r="L486" s="156"/>
    </row>
    <row r="487" spans="2:12" ht="32" thickBot="1">
      <c r="B487" s="168" t="s">
        <v>1838</v>
      </c>
      <c r="C487" s="169" t="s">
        <v>1839</v>
      </c>
      <c r="D487" s="608"/>
      <c r="E487" s="610"/>
      <c r="F487" s="215"/>
      <c r="G487" s="156"/>
      <c r="H487" s="156"/>
      <c r="I487" s="156"/>
      <c r="J487" s="156"/>
      <c r="K487" s="156"/>
      <c r="L487" s="156"/>
    </row>
    <row r="488" spans="2:12">
      <c r="B488" s="171"/>
      <c r="C488" s="166" t="s">
        <v>1840</v>
      </c>
      <c r="D488" s="607"/>
      <c r="E488" s="609"/>
      <c r="F488" s="215"/>
      <c r="G488" s="156"/>
      <c r="H488" s="156"/>
      <c r="I488" s="156"/>
      <c r="J488" s="156"/>
      <c r="K488" s="156"/>
      <c r="L488" s="156"/>
    </row>
    <row r="489" spans="2:12" ht="16" thickBot="1">
      <c r="B489" s="171"/>
      <c r="C489" s="169" t="s">
        <v>1841</v>
      </c>
      <c r="D489" s="608"/>
      <c r="E489" s="610"/>
      <c r="F489" s="215"/>
      <c r="G489" s="156"/>
      <c r="H489" s="156"/>
      <c r="I489" s="156"/>
      <c r="J489" s="156"/>
      <c r="K489" s="156"/>
      <c r="L489" s="156"/>
    </row>
    <row r="490" spans="2:12">
      <c r="B490" s="171"/>
      <c r="C490" s="166" t="s">
        <v>1842</v>
      </c>
      <c r="D490" s="607"/>
      <c r="E490" s="609"/>
      <c r="F490" s="215"/>
      <c r="G490" s="156"/>
      <c r="H490" s="156"/>
      <c r="I490" s="156"/>
      <c r="J490" s="156"/>
      <c r="K490" s="156"/>
      <c r="L490" s="156"/>
    </row>
    <row r="491" spans="2:12" ht="16" thickBot="1">
      <c r="B491" s="171"/>
      <c r="C491" s="169" t="s">
        <v>1843</v>
      </c>
      <c r="D491" s="608"/>
      <c r="E491" s="610"/>
      <c r="F491" s="215"/>
      <c r="G491" s="156"/>
      <c r="H491" s="156"/>
      <c r="I491" s="156"/>
      <c r="J491" s="156"/>
      <c r="K491" s="156"/>
      <c r="L491" s="156"/>
    </row>
    <row r="492" spans="2:12">
      <c r="B492" s="171"/>
      <c r="C492" s="166" t="s">
        <v>1844</v>
      </c>
      <c r="D492" s="607"/>
      <c r="E492" s="609" t="s">
        <v>1845</v>
      </c>
      <c r="F492" s="215"/>
      <c r="G492" s="156"/>
      <c r="H492" s="156"/>
      <c r="I492" s="156"/>
      <c r="J492" s="156"/>
      <c r="K492" s="156"/>
      <c r="L492" s="156"/>
    </row>
    <row r="493" spans="2:12" ht="16" thickBot="1">
      <c r="B493" s="171"/>
      <c r="C493" s="169" t="s">
        <v>1846</v>
      </c>
      <c r="D493" s="608"/>
      <c r="E493" s="610"/>
      <c r="F493" s="215"/>
      <c r="G493" s="156"/>
      <c r="H493" s="156"/>
      <c r="I493" s="156"/>
      <c r="J493" s="156"/>
      <c r="K493" s="156"/>
      <c r="L493" s="156"/>
    </row>
    <row r="494" spans="2:12">
      <c r="B494" s="171"/>
      <c r="C494" s="166" t="s">
        <v>1847</v>
      </c>
      <c r="D494" s="607"/>
      <c r="E494" s="609"/>
      <c r="F494" s="215"/>
      <c r="G494" s="156"/>
      <c r="H494" s="156"/>
      <c r="I494" s="156"/>
      <c r="J494" s="156"/>
      <c r="K494" s="156"/>
      <c r="L494" s="156"/>
    </row>
    <row r="495" spans="2:12" ht="42" thickBot="1">
      <c r="B495" s="171"/>
      <c r="C495" s="169" t="s">
        <v>1848</v>
      </c>
      <c r="D495" s="608"/>
      <c r="E495" s="610"/>
      <c r="F495" s="215"/>
      <c r="G495" s="156"/>
      <c r="H495" s="156"/>
      <c r="I495" s="156"/>
      <c r="J495" s="156"/>
      <c r="K495" s="156"/>
      <c r="L495" s="156"/>
    </row>
    <row r="496" spans="2:12">
      <c r="B496" s="171"/>
      <c r="C496" s="166" t="s">
        <v>1849</v>
      </c>
      <c r="D496" s="607"/>
      <c r="E496" s="609"/>
      <c r="F496" s="215"/>
      <c r="G496" s="156"/>
      <c r="H496" s="156"/>
      <c r="I496" s="156"/>
      <c r="J496" s="156"/>
      <c r="K496" s="156"/>
      <c r="L496" s="156"/>
    </row>
    <row r="497" spans="2:12" ht="16" thickBot="1">
      <c r="B497" s="171"/>
      <c r="C497" s="169" t="s">
        <v>1850</v>
      </c>
      <c r="D497" s="608"/>
      <c r="E497" s="610"/>
      <c r="F497" s="215"/>
      <c r="G497" s="156"/>
      <c r="H497" s="156"/>
      <c r="I497" s="156"/>
      <c r="J497" s="156"/>
      <c r="K497" s="156"/>
      <c r="L497" s="156"/>
    </row>
    <row r="498" spans="2:12">
      <c r="B498" s="171"/>
      <c r="C498" s="166" t="s">
        <v>1851</v>
      </c>
      <c r="D498" s="607"/>
      <c r="E498" s="609"/>
      <c r="F498" s="215"/>
      <c r="G498" s="156"/>
      <c r="H498" s="156"/>
      <c r="I498" s="156"/>
      <c r="J498" s="156"/>
      <c r="K498" s="156"/>
      <c r="L498" s="156"/>
    </row>
    <row r="499" spans="2:12" ht="22" thickBot="1">
      <c r="B499" s="177"/>
      <c r="C499" s="169" t="s">
        <v>1852</v>
      </c>
      <c r="D499" s="608"/>
      <c r="E499" s="610"/>
      <c r="F499" s="215"/>
      <c r="G499" s="156"/>
      <c r="H499" s="156"/>
      <c r="I499" s="156"/>
      <c r="J499" s="156"/>
      <c r="K499" s="156"/>
      <c r="L499" s="156"/>
    </row>
    <row r="500" spans="2:12" ht="15" customHeight="1">
      <c r="B500" s="165" t="s">
        <v>1853</v>
      </c>
      <c r="C500" s="166" t="s">
        <v>1854</v>
      </c>
      <c r="D500" s="607"/>
      <c r="E500" s="609" t="s">
        <v>1855</v>
      </c>
      <c r="F500" s="215"/>
      <c r="G500" s="156"/>
      <c r="H500" s="156"/>
      <c r="I500" s="156"/>
      <c r="J500" s="156"/>
      <c r="K500" s="156"/>
      <c r="L500" s="156"/>
    </row>
    <row r="501" spans="2:12" ht="32" thickBot="1">
      <c r="B501" s="168" t="s">
        <v>1856</v>
      </c>
      <c r="C501" s="169" t="s">
        <v>1857</v>
      </c>
      <c r="D501" s="608"/>
      <c r="E501" s="610"/>
      <c r="F501" s="215"/>
      <c r="G501" s="156"/>
      <c r="H501" s="156"/>
      <c r="I501" s="156"/>
      <c r="J501" s="156"/>
      <c r="K501" s="156"/>
      <c r="L501" s="156"/>
    </row>
    <row r="502" spans="2:12">
      <c r="B502" s="171"/>
      <c r="C502" s="166" t="s">
        <v>1858</v>
      </c>
      <c r="D502" s="607"/>
      <c r="E502" s="609"/>
      <c r="F502" s="215"/>
      <c r="G502" s="156"/>
      <c r="H502" s="156"/>
      <c r="I502" s="156"/>
      <c r="J502" s="156"/>
      <c r="K502" s="156"/>
      <c r="L502" s="156"/>
    </row>
    <row r="503" spans="2:12" ht="32" thickBot="1">
      <c r="B503" s="171"/>
      <c r="C503" s="169" t="s">
        <v>1859</v>
      </c>
      <c r="D503" s="608"/>
      <c r="E503" s="610"/>
      <c r="F503" s="215"/>
      <c r="G503" s="156"/>
      <c r="H503" s="156"/>
      <c r="I503" s="156"/>
      <c r="J503" s="156"/>
      <c r="K503" s="156"/>
      <c r="L503" s="156"/>
    </row>
    <row r="504" spans="2:12">
      <c r="B504" s="171"/>
      <c r="C504" s="166" t="s">
        <v>1860</v>
      </c>
      <c r="D504" s="607"/>
      <c r="E504" s="609"/>
      <c r="F504" s="215"/>
      <c r="G504" s="156"/>
      <c r="H504" s="156"/>
      <c r="I504" s="156"/>
      <c r="J504" s="156"/>
      <c r="K504" s="156"/>
      <c r="L504" s="156"/>
    </row>
    <row r="505" spans="2:12" ht="32" thickBot="1">
      <c r="B505" s="171"/>
      <c r="C505" s="169" t="s">
        <v>1861</v>
      </c>
      <c r="D505" s="608"/>
      <c r="E505" s="610"/>
      <c r="F505" s="215"/>
      <c r="G505" s="156"/>
      <c r="H505" s="156"/>
      <c r="I505" s="156"/>
      <c r="J505" s="156"/>
      <c r="K505" s="156"/>
      <c r="L505" s="156"/>
    </row>
    <row r="506" spans="2:12">
      <c r="B506" s="171"/>
      <c r="C506" s="166" t="s">
        <v>1862</v>
      </c>
      <c r="D506" s="607"/>
      <c r="E506" s="609"/>
      <c r="F506" s="215"/>
      <c r="G506" s="156"/>
      <c r="H506" s="156"/>
      <c r="I506" s="156"/>
      <c r="J506" s="156"/>
      <c r="K506" s="156"/>
      <c r="L506" s="156"/>
    </row>
    <row r="507" spans="2:12" ht="22" thickBot="1">
      <c r="B507" s="171"/>
      <c r="C507" s="169" t="s">
        <v>1863</v>
      </c>
      <c r="D507" s="608"/>
      <c r="E507" s="610"/>
      <c r="F507" s="215"/>
      <c r="G507" s="156"/>
      <c r="H507" s="156"/>
      <c r="I507" s="156"/>
      <c r="J507" s="156"/>
      <c r="K507" s="156"/>
      <c r="L507" s="156"/>
    </row>
    <row r="508" spans="2:12">
      <c r="B508" s="171"/>
      <c r="C508" s="166" t="s">
        <v>1864</v>
      </c>
      <c r="D508" s="607"/>
      <c r="E508" s="609"/>
      <c r="F508" s="215"/>
      <c r="G508" s="156"/>
      <c r="H508" s="156"/>
      <c r="I508" s="156"/>
      <c r="J508" s="156"/>
      <c r="K508" s="156"/>
      <c r="L508" s="156"/>
    </row>
    <row r="509" spans="2:12" ht="32" thickBot="1">
      <c r="B509" s="177"/>
      <c r="C509" s="169" t="s">
        <v>1865</v>
      </c>
      <c r="D509" s="608"/>
      <c r="E509" s="610"/>
      <c r="F509" s="215"/>
      <c r="G509" s="156"/>
      <c r="H509" s="156"/>
      <c r="I509" s="156"/>
      <c r="J509" s="156"/>
      <c r="K509" s="156"/>
      <c r="L509" s="156"/>
    </row>
    <row r="510" spans="2:12">
      <c r="B510" s="165" t="s">
        <v>1866</v>
      </c>
      <c r="C510" s="166" t="s">
        <v>1867</v>
      </c>
      <c r="D510" s="607"/>
      <c r="E510" s="609"/>
      <c r="F510" s="215"/>
      <c r="G510" s="156"/>
      <c r="H510" s="156"/>
      <c r="I510" s="156"/>
      <c r="J510" s="156"/>
      <c r="K510" s="156"/>
      <c r="L510" s="156"/>
    </row>
    <row r="511" spans="2:12" ht="32" thickBot="1">
      <c r="B511" s="168" t="s">
        <v>1868</v>
      </c>
      <c r="C511" s="169" t="s">
        <v>1869</v>
      </c>
      <c r="D511" s="608"/>
      <c r="E511" s="610"/>
      <c r="F511" s="215"/>
      <c r="G511" s="156"/>
      <c r="H511" s="156"/>
      <c r="I511" s="156"/>
      <c r="J511" s="156"/>
      <c r="K511" s="156"/>
      <c r="L511" s="156"/>
    </row>
    <row r="512" spans="2:12">
      <c r="B512" s="171"/>
      <c r="C512" s="166" t="s">
        <v>1870</v>
      </c>
      <c r="D512" s="607"/>
      <c r="E512" s="609"/>
      <c r="F512" s="215"/>
      <c r="G512" s="156"/>
      <c r="H512" s="156"/>
      <c r="I512" s="156"/>
      <c r="J512" s="156"/>
      <c r="K512" s="156"/>
      <c r="L512" s="156"/>
    </row>
    <row r="513" spans="2:12" ht="22" thickBot="1">
      <c r="B513" s="171"/>
      <c r="C513" s="169" t="s">
        <v>1871</v>
      </c>
      <c r="D513" s="608"/>
      <c r="E513" s="610"/>
      <c r="F513" s="215"/>
      <c r="G513" s="156"/>
      <c r="H513" s="156"/>
      <c r="I513" s="156"/>
      <c r="J513" s="156"/>
      <c r="K513" s="156"/>
      <c r="L513" s="156"/>
    </row>
    <row r="514" spans="2:12">
      <c r="B514" s="171"/>
      <c r="C514" s="166" t="s">
        <v>1872</v>
      </c>
      <c r="D514" s="607"/>
      <c r="E514" s="609" t="s">
        <v>1873</v>
      </c>
      <c r="F514" s="215"/>
      <c r="G514" s="156"/>
      <c r="H514" s="156"/>
      <c r="I514" s="156"/>
      <c r="J514" s="156"/>
      <c r="K514" s="156"/>
      <c r="L514" s="156"/>
    </row>
    <row r="515" spans="2:12" ht="16" thickBot="1">
      <c r="B515" s="171"/>
      <c r="C515" s="169" t="s">
        <v>1874</v>
      </c>
      <c r="D515" s="608"/>
      <c r="E515" s="610"/>
      <c r="F515" s="215"/>
      <c r="G515" s="156"/>
      <c r="H515" s="156"/>
      <c r="I515" s="156"/>
      <c r="J515" s="156"/>
      <c r="K515" s="156"/>
      <c r="L515" s="156"/>
    </row>
    <row r="516" spans="2:12">
      <c r="B516" s="171"/>
      <c r="C516" s="166" t="s">
        <v>1875</v>
      </c>
      <c r="D516" s="607"/>
      <c r="E516" s="609" t="s">
        <v>1876</v>
      </c>
      <c r="F516" s="215"/>
      <c r="G516" s="156"/>
      <c r="H516" s="156"/>
      <c r="I516" s="156"/>
      <c r="J516" s="156"/>
      <c r="K516" s="156"/>
      <c r="L516" s="156"/>
    </row>
    <row r="517" spans="2:12" ht="22" thickBot="1">
      <c r="B517" s="171"/>
      <c r="C517" s="169" t="s">
        <v>1877</v>
      </c>
      <c r="D517" s="608"/>
      <c r="E517" s="610"/>
      <c r="F517" s="215"/>
      <c r="G517" s="156"/>
      <c r="H517" s="156"/>
      <c r="I517" s="156"/>
      <c r="J517" s="156"/>
      <c r="K517" s="156"/>
      <c r="L517" s="156"/>
    </row>
    <row r="518" spans="2:12">
      <c r="B518" s="171"/>
      <c r="C518" s="166" t="s">
        <v>1878</v>
      </c>
      <c r="D518" s="607"/>
      <c r="E518" s="609"/>
      <c r="F518" s="215"/>
      <c r="G518" s="156"/>
      <c r="H518" s="156"/>
      <c r="I518" s="156"/>
      <c r="J518" s="156"/>
      <c r="K518" s="156"/>
      <c r="L518" s="156"/>
    </row>
    <row r="519" spans="2:12" ht="22" thickBot="1">
      <c r="B519" s="171"/>
      <c r="C519" s="169" t="s">
        <v>1879</v>
      </c>
      <c r="D519" s="608"/>
      <c r="E519" s="610"/>
      <c r="F519" s="215"/>
      <c r="G519" s="156"/>
      <c r="H519" s="156"/>
      <c r="I519" s="156"/>
      <c r="J519" s="156"/>
      <c r="K519" s="156"/>
      <c r="L519" s="156"/>
    </row>
    <row r="520" spans="2:12">
      <c r="B520" s="171"/>
      <c r="C520" s="166" t="s">
        <v>1880</v>
      </c>
      <c r="D520" s="607"/>
      <c r="E520" s="609"/>
      <c r="F520" s="215"/>
      <c r="G520" s="156"/>
      <c r="H520" s="156"/>
      <c r="I520" s="156"/>
      <c r="J520" s="156"/>
      <c r="K520" s="156"/>
      <c r="L520" s="156"/>
    </row>
    <row r="521" spans="2:12" ht="22" thickBot="1">
      <c r="B521" s="171"/>
      <c r="C521" s="169" t="s">
        <v>1881</v>
      </c>
      <c r="D521" s="608"/>
      <c r="E521" s="610"/>
      <c r="F521" s="215"/>
      <c r="G521" s="156"/>
      <c r="H521" s="156"/>
      <c r="I521" s="156"/>
      <c r="J521" s="156"/>
      <c r="K521" s="156"/>
      <c r="L521" s="156"/>
    </row>
    <row r="522" spans="2:12">
      <c r="B522" s="171"/>
      <c r="C522" s="166" t="s">
        <v>1882</v>
      </c>
      <c r="D522" s="607"/>
      <c r="E522" s="609" t="s">
        <v>1883</v>
      </c>
      <c r="F522" s="215"/>
      <c r="G522" s="156"/>
      <c r="H522" s="156"/>
      <c r="I522" s="156"/>
      <c r="J522" s="156"/>
      <c r="K522" s="156"/>
      <c r="L522" s="156"/>
    </row>
    <row r="523" spans="2:12" ht="42" thickBot="1">
      <c r="B523" s="171"/>
      <c r="C523" s="169" t="s">
        <v>1884</v>
      </c>
      <c r="D523" s="608"/>
      <c r="E523" s="610"/>
      <c r="F523" s="215"/>
      <c r="G523" s="156"/>
      <c r="H523" s="156"/>
      <c r="I523" s="156"/>
      <c r="J523" s="156"/>
      <c r="K523" s="156"/>
      <c r="L523" s="156"/>
    </row>
    <row r="524" spans="2:12">
      <c r="B524" s="171"/>
      <c r="C524" s="166" t="s">
        <v>1885</v>
      </c>
      <c r="D524" s="607"/>
      <c r="E524" s="609"/>
      <c r="F524" s="215"/>
      <c r="G524" s="156"/>
      <c r="H524" s="156"/>
      <c r="I524" s="156"/>
      <c r="J524" s="156"/>
      <c r="K524" s="156"/>
      <c r="L524" s="156"/>
    </row>
    <row r="525" spans="2:12" ht="22" thickBot="1">
      <c r="B525" s="171"/>
      <c r="C525" s="169" t="s">
        <v>1886</v>
      </c>
      <c r="D525" s="608"/>
      <c r="E525" s="610"/>
      <c r="F525" s="215"/>
      <c r="G525" s="156"/>
      <c r="H525" s="156"/>
      <c r="I525" s="156"/>
      <c r="J525" s="156"/>
      <c r="K525" s="156"/>
      <c r="L525" s="156"/>
    </row>
    <row r="526" spans="2:12">
      <c r="B526" s="171"/>
      <c r="C526" s="166" t="s">
        <v>1887</v>
      </c>
      <c r="D526" s="607"/>
      <c r="E526" s="609"/>
      <c r="F526" s="215"/>
      <c r="G526" s="156"/>
      <c r="H526" s="156"/>
      <c r="I526" s="156"/>
      <c r="J526" s="156"/>
      <c r="K526" s="156"/>
      <c r="L526" s="156"/>
    </row>
    <row r="527" spans="2:12" ht="22" thickBot="1">
      <c r="B527" s="171"/>
      <c r="C527" s="169" t="s">
        <v>1888</v>
      </c>
      <c r="D527" s="608"/>
      <c r="E527" s="610"/>
      <c r="F527" s="215"/>
      <c r="G527" s="156"/>
      <c r="H527" s="156"/>
      <c r="I527" s="156"/>
      <c r="J527" s="156"/>
      <c r="K527" s="156"/>
      <c r="L527" s="156"/>
    </row>
    <row r="528" spans="2:12">
      <c r="B528" s="171"/>
      <c r="C528" s="166" t="s">
        <v>1889</v>
      </c>
      <c r="D528" s="607"/>
      <c r="E528" s="609"/>
      <c r="F528" s="215"/>
      <c r="G528" s="156"/>
      <c r="H528" s="156"/>
      <c r="I528" s="156"/>
      <c r="J528" s="156"/>
      <c r="K528" s="156"/>
      <c r="L528" s="156"/>
    </row>
    <row r="529" spans="2:12" ht="16" thickBot="1">
      <c r="B529" s="177"/>
      <c r="C529" s="169" t="s">
        <v>1890</v>
      </c>
      <c r="D529" s="608"/>
      <c r="E529" s="610"/>
      <c r="F529" s="215"/>
      <c r="G529" s="156"/>
      <c r="H529" s="156"/>
      <c r="I529" s="156"/>
      <c r="J529" s="156"/>
      <c r="K529" s="156"/>
      <c r="L529" s="156"/>
    </row>
    <row r="530" spans="2:12" ht="15" customHeight="1">
      <c r="B530" s="204" t="s">
        <v>1891</v>
      </c>
      <c r="C530" s="211" t="s">
        <v>1892</v>
      </c>
      <c r="D530" s="607"/>
      <c r="E530" s="609"/>
      <c r="F530" s="215"/>
      <c r="G530" s="156"/>
      <c r="H530" s="156"/>
      <c r="I530" s="156"/>
      <c r="J530" s="156"/>
      <c r="K530" s="156"/>
      <c r="L530" s="156"/>
    </row>
    <row r="531" spans="2:12" ht="32" thickBot="1">
      <c r="B531" s="168" t="s">
        <v>1893</v>
      </c>
      <c r="C531" s="169" t="s">
        <v>1894</v>
      </c>
      <c r="D531" s="608"/>
      <c r="E531" s="610"/>
      <c r="F531" s="215"/>
      <c r="G531" s="156"/>
      <c r="H531" s="156"/>
      <c r="I531" s="156"/>
      <c r="J531" s="156"/>
      <c r="K531" s="156"/>
      <c r="L531" s="156"/>
    </row>
    <row r="532" spans="2:12">
      <c r="B532" s="171"/>
      <c r="C532" s="166" t="s">
        <v>1895</v>
      </c>
      <c r="D532" s="607"/>
      <c r="E532" s="609"/>
      <c r="F532" s="215"/>
      <c r="G532" s="156"/>
      <c r="H532" s="156"/>
      <c r="I532" s="156"/>
      <c r="J532" s="156"/>
      <c r="K532" s="156"/>
      <c r="L532" s="156"/>
    </row>
    <row r="533" spans="2:12" ht="32" thickBot="1">
      <c r="B533" s="171"/>
      <c r="C533" s="169" t="s">
        <v>1896</v>
      </c>
      <c r="D533" s="608"/>
      <c r="E533" s="610"/>
      <c r="F533" s="215"/>
      <c r="G533" s="156"/>
      <c r="H533" s="156"/>
      <c r="I533" s="156"/>
      <c r="J533" s="156"/>
      <c r="K533" s="156"/>
      <c r="L533" s="156"/>
    </row>
    <row r="534" spans="2:12">
      <c r="B534" s="171"/>
      <c r="C534" s="166" t="s">
        <v>1897</v>
      </c>
      <c r="D534" s="166" t="s">
        <v>1898</v>
      </c>
      <c r="E534" s="609"/>
      <c r="F534" s="215"/>
      <c r="G534" s="156"/>
      <c r="H534" s="156"/>
      <c r="I534" s="156"/>
      <c r="J534" s="156"/>
      <c r="K534" s="156"/>
      <c r="L534" s="156"/>
    </row>
    <row r="535" spans="2:12" ht="22" thickBot="1">
      <c r="B535" s="171"/>
      <c r="C535" s="169" t="s">
        <v>1899</v>
      </c>
      <c r="D535" s="169" t="s">
        <v>1900</v>
      </c>
      <c r="E535" s="610"/>
      <c r="F535" s="215"/>
      <c r="G535" s="156"/>
      <c r="H535" s="156"/>
      <c r="I535" s="156"/>
      <c r="J535" s="156"/>
      <c r="K535" s="156"/>
      <c r="L535" s="156"/>
    </row>
    <row r="536" spans="2:12">
      <c r="B536" s="171"/>
      <c r="C536" s="166" t="s">
        <v>1901</v>
      </c>
      <c r="D536" s="607"/>
      <c r="E536" s="609"/>
      <c r="F536" s="215"/>
      <c r="G536" s="156"/>
      <c r="H536" s="156"/>
      <c r="I536" s="156"/>
      <c r="J536" s="156"/>
      <c r="K536" s="156"/>
      <c r="L536" s="156"/>
    </row>
    <row r="537" spans="2:12" ht="16" thickBot="1">
      <c r="B537" s="177"/>
      <c r="C537" s="169" t="s">
        <v>1902</v>
      </c>
      <c r="D537" s="608"/>
      <c r="E537" s="610"/>
      <c r="F537" s="215"/>
      <c r="G537" s="156"/>
      <c r="H537" s="156"/>
      <c r="I537" s="156"/>
      <c r="J537" s="156"/>
      <c r="K537" s="156"/>
      <c r="L537" s="156"/>
    </row>
    <row r="538" spans="2:12">
      <c r="B538" s="165" t="s">
        <v>1903</v>
      </c>
      <c r="C538" s="166" t="s">
        <v>1904</v>
      </c>
      <c r="D538" s="166" t="s">
        <v>1905</v>
      </c>
      <c r="E538" s="609"/>
      <c r="F538" s="215"/>
      <c r="G538" s="156"/>
      <c r="H538" s="156"/>
      <c r="I538" s="156"/>
      <c r="J538" s="156"/>
      <c r="K538" s="156"/>
      <c r="L538" s="156"/>
    </row>
    <row r="539" spans="2:12" ht="42" thickBot="1">
      <c r="B539" s="168" t="s">
        <v>1906</v>
      </c>
      <c r="C539" s="190" t="s">
        <v>1907</v>
      </c>
      <c r="D539" s="169" t="s">
        <v>1908</v>
      </c>
      <c r="E539" s="610"/>
      <c r="F539" s="215"/>
      <c r="G539" s="156"/>
      <c r="H539" s="156"/>
      <c r="I539" s="156"/>
      <c r="J539" s="156"/>
      <c r="K539" s="156"/>
      <c r="L539" s="156"/>
    </row>
    <row r="540" spans="2:12">
      <c r="B540" s="171"/>
      <c r="C540" s="191"/>
      <c r="D540" s="166" t="s">
        <v>1909</v>
      </c>
      <c r="E540" s="609"/>
      <c r="F540" s="215"/>
      <c r="G540" s="156"/>
      <c r="H540" s="156"/>
      <c r="I540" s="156"/>
      <c r="J540" s="156"/>
      <c r="K540" s="156"/>
      <c r="L540" s="156"/>
    </row>
    <row r="541" spans="2:12" ht="16" thickBot="1">
      <c r="B541" s="171"/>
      <c r="C541" s="191"/>
      <c r="D541" s="169" t="s">
        <v>1910</v>
      </c>
      <c r="E541" s="610"/>
      <c r="F541" s="215"/>
      <c r="G541" s="156"/>
      <c r="H541" s="156"/>
      <c r="I541" s="156"/>
      <c r="J541" s="156"/>
      <c r="K541" s="156"/>
      <c r="L541" s="156"/>
    </row>
    <row r="542" spans="2:12">
      <c r="B542" s="171"/>
      <c r="C542" s="191"/>
      <c r="D542" s="166" t="s">
        <v>1911</v>
      </c>
      <c r="E542" s="609"/>
      <c r="F542" s="215"/>
      <c r="G542" s="156"/>
      <c r="H542" s="156"/>
      <c r="I542" s="156"/>
      <c r="J542" s="156"/>
      <c r="K542" s="156"/>
      <c r="L542" s="156"/>
    </row>
    <row r="543" spans="2:12" ht="16" thickBot="1">
      <c r="B543" s="171"/>
      <c r="C543" s="191"/>
      <c r="D543" s="169" t="s">
        <v>1912</v>
      </c>
      <c r="E543" s="610"/>
      <c r="F543" s="215"/>
      <c r="G543" s="156"/>
      <c r="H543" s="156"/>
      <c r="I543" s="156"/>
      <c r="J543" s="156"/>
      <c r="K543" s="156"/>
      <c r="L543" s="156"/>
    </row>
    <row r="544" spans="2:12">
      <c r="B544" s="171"/>
      <c r="C544" s="191"/>
      <c r="D544" s="166" t="s">
        <v>1913</v>
      </c>
      <c r="E544" s="609"/>
      <c r="F544" s="215"/>
      <c r="G544" s="156"/>
      <c r="H544" s="156"/>
      <c r="I544" s="156"/>
      <c r="J544" s="156"/>
      <c r="K544" s="156"/>
      <c r="L544" s="156"/>
    </row>
    <row r="545" spans="2:12" ht="16" thickBot="1">
      <c r="B545" s="171"/>
      <c r="C545" s="191"/>
      <c r="D545" s="169" t="s">
        <v>1914</v>
      </c>
      <c r="E545" s="610"/>
      <c r="F545" s="215"/>
      <c r="G545" s="156"/>
      <c r="H545" s="156"/>
      <c r="I545" s="156"/>
      <c r="J545" s="156"/>
      <c r="K545" s="156"/>
      <c r="L545" s="156"/>
    </row>
    <row r="546" spans="2:12">
      <c r="B546" s="171"/>
      <c r="C546" s="191"/>
      <c r="D546" s="166" t="s">
        <v>1915</v>
      </c>
      <c r="E546" s="609"/>
      <c r="F546" s="215"/>
      <c r="G546" s="156"/>
      <c r="H546" s="156"/>
      <c r="I546" s="156"/>
      <c r="J546" s="156"/>
      <c r="K546" s="156"/>
      <c r="L546" s="156"/>
    </row>
    <row r="547" spans="2:12" ht="32" thickBot="1">
      <c r="B547" s="171"/>
      <c r="C547" s="191"/>
      <c r="D547" s="169" t="s">
        <v>1916</v>
      </c>
      <c r="E547" s="610"/>
      <c r="F547" s="215"/>
      <c r="G547" s="156"/>
      <c r="H547" s="156"/>
      <c r="I547" s="156"/>
      <c r="J547" s="156"/>
      <c r="K547" s="156"/>
      <c r="L547" s="156"/>
    </row>
    <row r="548" spans="2:12">
      <c r="B548" s="171"/>
      <c r="C548" s="191"/>
      <c r="D548" s="166" t="s">
        <v>1917</v>
      </c>
      <c r="E548" s="609"/>
      <c r="F548" s="215"/>
      <c r="G548" s="156"/>
      <c r="H548" s="156"/>
      <c r="I548" s="156"/>
      <c r="J548" s="156"/>
      <c r="K548" s="156"/>
      <c r="L548" s="156"/>
    </row>
    <row r="549" spans="2:12" ht="32" thickBot="1">
      <c r="B549" s="171"/>
      <c r="C549" s="191"/>
      <c r="D549" s="169" t="s">
        <v>1918</v>
      </c>
      <c r="E549" s="610"/>
      <c r="F549" s="215"/>
      <c r="G549" s="156"/>
      <c r="H549" s="156"/>
      <c r="I549" s="156"/>
      <c r="J549" s="156"/>
      <c r="K549" s="156"/>
      <c r="L549" s="156"/>
    </row>
    <row r="550" spans="2:12">
      <c r="B550" s="171"/>
      <c r="C550" s="191"/>
      <c r="D550" s="166" t="s">
        <v>1919</v>
      </c>
      <c r="E550" s="609"/>
      <c r="F550" s="215"/>
      <c r="G550" s="156"/>
      <c r="H550" s="156"/>
      <c r="I550" s="156"/>
      <c r="J550" s="156"/>
      <c r="K550" s="156"/>
      <c r="L550" s="156"/>
    </row>
    <row r="551" spans="2:12" ht="42" thickBot="1">
      <c r="B551" s="171"/>
      <c r="C551" s="192"/>
      <c r="D551" s="169" t="s">
        <v>1920</v>
      </c>
      <c r="E551" s="610"/>
      <c r="F551" s="215"/>
      <c r="G551" s="156"/>
      <c r="H551" s="156"/>
      <c r="I551" s="156"/>
      <c r="J551" s="156"/>
      <c r="K551" s="156"/>
      <c r="L551" s="156"/>
    </row>
    <row r="552" spans="2:12">
      <c r="B552" s="171"/>
      <c r="C552" s="166" t="s">
        <v>1921</v>
      </c>
      <c r="D552" s="607"/>
      <c r="E552" s="609" t="s">
        <v>1922</v>
      </c>
      <c r="F552" s="215"/>
      <c r="G552" s="156"/>
      <c r="H552" s="156"/>
      <c r="I552" s="156"/>
      <c r="J552" s="156"/>
      <c r="K552" s="156"/>
      <c r="L552" s="156"/>
    </row>
    <row r="553" spans="2:12" ht="16" thickBot="1">
      <c r="B553" s="171"/>
      <c r="C553" s="169" t="s">
        <v>1923</v>
      </c>
      <c r="D553" s="608"/>
      <c r="E553" s="610"/>
      <c r="F553" s="215"/>
      <c r="G553" s="156"/>
      <c r="H553" s="156"/>
      <c r="I553" s="156"/>
      <c r="J553" s="156"/>
      <c r="K553" s="156"/>
      <c r="L553" s="156"/>
    </row>
    <row r="554" spans="2:12">
      <c r="B554" s="171"/>
      <c r="C554" s="166" t="s">
        <v>1924</v>
      </c>
      <c r="D554" s="607"/>
      <c r="E554" s="609" t="s">
        <v>1925</v>
      </c>
      <c r="F554" s="215"/>
      <c r="G554" s="156"/>
      <c r="H554" s="156"/>
      <c r="I554" s="156"/>
      <c r="J554" s="156"/>
      <c r="K554" s="156"/>
      <c r="L554" s="156"/>
    </row>
    <row r="555" spans="2:12" ht="32" thickBot="1">
      <c r="B555" s="171"/>
      <c r="C555" s="169" t="s">
        <v>1926</v>
      </c>
      <c r="D555" s="608"/>
      <c r="E555" s="610"/>
      <c r="F555" s="215"/>
      <c r="G555" s="156"/>
      <c r="H555" s="156"/>
      <c r="I555" s="156"/>
      <c r="J555" s="156"/>
      <c r="K555" s="156"/>
      <c r="L555" s="156"/>
    </row>
    <row r="556" spans="2:12">
      <c r="B556" s="171"/>
      <c r="C556" s="166" t="s">
        <v>1927</v>
      </c>
      <c r="D556" s="607"/>
      <c r="E556" s="609"/>
      <c r="F556" s="215"/>
      <c r="G556" s="156"/>
      <c r="H556" s="156"/>
      <c r="I556" s="156"/>
      <c r="J556" s="156"/>
      <c r="K556" s="156"/>
      <c r="L556" s="156"/>
    </row>
    <row r="557" spans="2:12" ht="16" thickBot="1">
      <c r="B557" s="171"/>
      <c r="C557" s="169" t="s">
        <v>1928</v>
      </c>
      <c r="D557" s="608"/>
      <c r="E557" s="610"/>
      <c r="F557" s="215"/>
      <c r="G557" s="156"/>
      <c r="H557" s="156"/>
      <c r="I557" s="156"/>
      <c r="J557" s="156"/>
      <c r="K557" s="156"/>
      <c r="L557" s="156"/>
    </row>
    <row r="558" spans="2:12">
      <c r="B558" s="171"/>
      <c r="C558" s="166" t="s">
        <v>1929</v>
      </c>
      <c r="D558" s="607"/>
      <c r="E558" s="609" t="s">
        <v>1930</v>
      </c>
      <c r="F558" s="215"/>
      <c r="G558" s="156"/>
      <c r="H558" s="156"/>
      <c r="I558" s="156"/>
      <c r="J558" s="156"/>
      <c r="K558" s="156"/>
      <c r="L558" s="156"/>
    </row>
    <row r="559" spans="2:12" ht="16" thickBot="1">
      <c r="B559" s="177"/>
      <c r="C559" s="169" t="s">
        <v>1931</v>
      </c>
      <c r="D559" s="608"/>
      <c r="E559" s="610"/>
      <c r="F559" s="215"/>
      <c r="G559" s="156"/>
      <c r="H559" s="156"/>
      <c r="I559" s="156"/>
      <c r="J559" s="156"/>
      <c r="K559" s="156"/>
      <c r="L559" s="156"/>
    </row>
    <row r="560" spans="2:12">
      <c r="B560" s="165" t="s">
        <v>1932</v>
      </c>
      <c r="C560" s="166" t="s">
        <v>1933</v>
      </c>
      <c r="D560" s="607"/>
      <c r="E560" s="609"/>
      <c r="F560" s="215"/>
      <c r="G560" s="156"/>
      <c r="H560" s="156"/>
      <c r="I560" s="156"/>
      <c r="J560" s="156"/>
      <c r="K560" s="156"/>
      <c r="L560" s="156"/>
    </row>
    <row r="561" spans="2:12" ht="15" customHeight="1" thickBot="1">
      <c r="B561" s="168" t="s">
        <v>1934</v>
      </c>
      <c r="C561" s="169" t="s">
        <v>1935</v>
      </c>
      <c r="D561" s="608"/>
      <c r="E561" s="610"/>
      <c r="F561" s="215"/>
      <c r="G561" s="156"/>
      <c r="H561" s="156"/>
      <c r="I561" s="156"/>
      <c r="J561" s="156"/>
      <c r="K561" s="156"/>
      <c r="L561" s="156"/>
    </row>
    <row r="562" spans="2:12">
      <c r="B562" s="171"/>
      <c r="C562" s="166" t="s">
        <v>1936</v>
      </c>
      <c r="D562" s="607"/>
      <c r="E562" s="609"/>
      <c r="F562" s="215"/>
      <c r="G562" s="156"/>
      <c r="H562" s="156"/>
      <c r="I562" s="156"/>
      <c r="J562" s="156"/>
      <c r="K562" s="156"/>
      <c r="L562" s="156"/>
    </row>
    <row r="563" spans="2:12" ht="15" customHeight="1" thickBot="1">
      <c r="B563" s="171"/>
      <c r="C563" s="169" t="s">
        <v>1937</v>
      </c>
      <c r="D563" s="608"/>
      <c r="E563" s="610"/>
      <c r="F563" s="215"/>
      <c r="G563" s="156"/>
      <c r="H563" s="156"/>
      <c r="I563" s="156"/>
      <c r="J563" s="156"/>
      <c r="K563" s="156"/>
      <c r="L563" s="156"/>
    </row>
    <row r="564" spans="2:12">
      <c r="B564" s="171"/>
      <c r="C564" s="166" t="s">
        <v>1938</v>
      </c>
      <c r="D564" s="607"/>
      <c r="E564" s="609" t="s">
        <v>1939</v>
      </c>
      <c r="F564" s="215"/>
      <c r="G564" s="156"/>
      <c r="H564" s="156"/>
      <c r="I564" s="156"/>
      <c r="J564" s="156"/>
      <c r="K564" s="156"/>
      <c r="L564" s="156"/>
    </row>
    <row r="565" spans="2:12" ht="32" thickBot="1">
      <c r="B565" s="171"/>
      <c r="C565" s="169" t="s">
        <v>1940</v>
      </c>
      <c r="D565" s="608"/>
      <c r="E565" s="610"/>
      <c r="F565" s="215"/>
      <c r="G565" s="156"/>
      <c r="H565" s="156"/>
      <c r="I565" s="156"/>
      <c r="J565" s="156"/>
      <c r="K565" s="156"/>
      <c r="L565" s="156"/>
    </row>
    <row r="566" spans="2:12">
      <c r="B566" s="171"/>
      <c r="C566" s="166" t="s">
        <v>1941</v>
      </c>
      <c r="D566" s="607"/>
      <c r="E566" s="609"/>
      <c r="F566" s="215"/>
      <c r="G566" s="156"/>
      <c r="H566" s="156"/>
      <c r="I566" s="156"/>
      <c r="J566" s="156"/>
      <c r="K566" s="156"/>
      <c r="L566" s="156"/>
    </row>
    <row r="567" spans="2:12" ht="32" thickBot="1">
      <c r="B567" s="171"/>
      <c r="C567" s="169" t="s">
        <v>1942</v>
      </c>
      <c r="D567" s="608"/>
      <c r="E567" s="610"/>
      <c r="F567" s="215"/>
      <c r="G567" s="156"/>
      <c r="H567" s="156"/>
      <c r="I567" s="156"/>
      <c r="J567" s="156"/>
      <c r="K567" s="156"/>
      <c r="L567" s="156"/>
    </row>
    <row r="568" spans="2:12">
      <c r="B568" s="171"/>
      <c r="C568" s="166" t="s">
        <v>1943</v>
      </c>
      <c r="D568" s="607"/>
      <c r="E568" s="609"/>
      <c r="F568" s="215"/>
      <c r="G568" s="156"/>
      <c r="H568" s="156"/>
      <c r="I568" s="156"/>
      <c r="J568" s="156"/>
      <c r="K568" s="156"/>
      <c r="L568" s="156"/>
    </row>
    <row r="569" spans="2:12" ht="16" thickBot="1">
      <c r="B569" s="171"/>
      <c r="C569" s="169" t="s">
        <v>1944</v>
      </c>
      <c r="D569" s="608"/>
      <c r="E569" s="610"/>
      <c r="F569" s="215"/>
      <c r="G569" s="156"/>
      <c r="H569" s="156"/>
      <c r="I569" s="156"/>
      <c r="J569" s="156"/>
      <c r="K569" s="156"/>
      <c r="L569" s="156"/>
    </row>
    <row r="570" spans="2:12">
      <c r="B570" s="171"/>
      <c r="C570" s="166" t="s">
        <v>1945</v>
      </c>
      <c r="D570" s="607"/>
      <c r="E570" s="609"/>
      <c r="F570" s="215"/>
      <c r="G570" s="156"/>
      <c r="H570" s="156"/>
      <c r="I570" s="156"/>
      <c r="J570" s="156"/>
      <c r="K570" s="156"/>
      <c r="L570" s="156"/>
    </row>
    <row r="571" spans="2:12" ht="22" thickBot="1">
      <c r="B571" s="177"/>
      <c r="C571" s="169" t="s">
        <v>1946</v>
      </c>
      <c r="D571" s="608"/>
      <c r="E571" s="610"/>
      <c r="F571" s="215"/>
      <c r="G571" s="156"/>
      <c r="H571" s="156"/>
      <c r="I571" s="156"/>
      <c r="J571" s="156"/>
      <c r="K571" s="156"/>
      <c r="L571" s="156"/>
    </row>
    <row r="572" spans="2:12">
      <c r="B572" s="165" t="s">
        <v>1947</v>
      </c>
      <c r="C572" s="166" t="s">
        <v>1948</v>
      </c>
      <c r="D572" s="607"/>
      <c r="E572" s="609" t="s">
        <v>1949</v>
      </c>
      <c r="F572" s="215"/>
      <c r="G572" s="156"/>
      <c r="H572" s="156"/>
      <c r="I572" s="156"/>
      <c r="J572" s="156"/>
      <c r="K572" s="156"/>
      <c r="L572" s="156"/>
    </row>
    <row r="573" spans="2:12" ht="15" customHeight="1" thickBot="1">
      <c r="B573" s="168" t="s">
        <v>1950</v>
      </c>
      <c r="C573" s="169" t="s">
        <v>1951</v>
      </c>
      <c r="D573" s="608"/>
      <c r="E573" s="610"/>
      <c r="F573" s="215"/>
      <c r="G573" s="156"/>
      <c r="H573" s="156"/>
      <c r="I573" s="156"/>
      <c r="J573" s="156"/>
      <c r="K573" s="156"/>
      <c r="L573" s="156"/>
    </row>
    <row r="574" spans="2:12">
      <c r="B574" s="171"/>
      <c r="C574" s="166" t="s">
        <v>1952</v>
      </c>
      <c r="D574" s="607"/>
      <c r="E574" s="609" t="s">
        <v>1953</v>
      </c>
      <c r="F574" s="215"/>
      <c r="G574" s="156"/>
      <c r="H574" s="156"/>
      <c r="I574" s="156"/>
      <c r="J574" s="156"/>
      <c r="K574" s="156"/>
      <c r="L574" s="156"/>
    </row>
    <row r="575" spans="2:12" ht="16" thickBot="1">
      <c r="B575" s="171"/>
      <c r="C575" s="169" t="s">
        <v>1954</v>
      </c>
      <c r="D575" s="608"/>
      <c r="E575" s="610"/>
      <c r="F575" s="215"/>
      <c r="G575" s="156"/>
      <c r="H575" s="156"/>
      <c r="I575" s="156"/>
      <c r="J575" s="156"/>
      <c r="K575" s="156"/>
      <c r="L575" s="156"/>
    </row>
    <row r="576" spans="2:12">
      <c r="B576" s="171"/>
      <c r="C576" s="166" t="s">
        <v>1955</v>
      </c>
      <c r="D576" s="607"/>
      <c r="E576" s="609"/>
      <c r="F576" s="215"/>
      <c r="G576" s="156"/>
      <c r="H576" s="156"/>
      <c r="I576" s="156"/>
      <c r="J576" s="156"/>
      <c r="K576" s="156"/>
      <c r="L576" s="156"/>
    </row>
    <row r="577" spans="2:12" ht="16" thickBot="1">
      <c r="B577" s="171"/>
      <c r="C577" s="169" t="s">
        <v>1956</v>
      </c>
      <c r="D577" s="608"/>
      <c r="E577" s="610"/>
      <c r="F577" s="215"/>
      <c r="G577" s="156"/>
      <c r="H577" s="156"/>
      <c r="I577" s="156"/>
      <c r="J577" s="156"/>
      <c r="K577" s="156"/>
      <c r="L577" s="156"/>
    </row>
    <row r="578" spans="2:12">
      <c r="B578" s="171"/>
      <c r="C578" s="166" t="s">
        <v>1957</v>
      </c>
      <c r="D578" s="607"/>
      <c r="E578" s="609" t="s">
        <v>1958</v>
      </c>
      <c r="F578" s="215"/>
      <c r="G578" s="156"/>
      <c r="H578" s="156"/>
      <c r="I578" s="156"/>
      <c r="J578" s="156"/>
      <c r="K578" s="156"/>
      <c r="L578" s="156"/>
    </row>
    <row r="579" spans="2:12" ht="22" thickBot="1">
      <c r="B579" s="171"/>
      <c r="C579" s="169" t="s">
        <v>1959</v>
      </c>
      <c r="D579" s="608"/>
      <c r="E579" s="610"/>
      <c r="F579" s="215"/>
      <c r="G579" s="156"/>
      <c r="H579" s="156"/>
      <c r="I579" s="156"/>
      <c r="J579" s="156"/>
      <c r="K579" s="156"/>
      <c r="L579" s="156"/>
    </row>
    <row r="580" spans="2:12">
      <c r="B580" s="171"/>
      <c r="C580" s="166" t="s">
        <v>1960</v>
      </c>
      <c r="D580" s="607"/>
      <c r="E580" s="609" t="s">
        <v>1961</v>
      </c>
      <c r="F580" s="215"/>
      <c r="G580" s="156"/>
      <c r="H580" s="156"/>
      <c r="I580" s="156"/>
      <c r="J580" s="156"/>
      <c r="K580" s="156"/>
      <c r="L580" s="156"/>
    </row>
    <row r="581" spans="2:12" ht="16" thickBot="1">
      <c r="B581" s="171"/>
      <c r="C581" s="169" t="s">
        <v>1962</v>
      </c>
      <c r="D581" s="608"/>
      <c r="E581" s="610"/>
      <c r="F581" s="215"/>
      <c r="G581" s="156"/>
      <c r="H581" s="156"/>
      <c r="I581" s="156"/>
      <c r="J581" s="156"/>
      <c r="K581" s="156"/>
      <c r="L581" s="156"/>
    </row>
    <row r="582" spans="2:12">
      <c r="B582" s="171"/>
      <c r="C582" s="166" t="s">
        <v>1963</v>
      </c>
      <c r="D582" s="166" t="s">
        <v>1964</v>
      </c>
      <c r="E582" s="609"/>
      <c r="F582" s="215"/>
      <c r="G582" s="156"/>
      <c r="H582" s="156"/>
      <c r="I582" s="156"/>
      <c r="J582" s="156"/>
      <c r="K582" s="156"/>
      <c r="L582" s="156"/>
    </row>
    <row r="583" spans="2:12" ht="22" thickBot="1">
      <c r="B583" s="171"/>
      <c r="C583" s="190" t="s">
        <v>1965</v>
      </c>
      <c r="D583" s="169" t="s">
        <v>1966</v>
      </c>
      <c r="E583" s="610"/>
      <c r="F583" s="215"/>
      <c r="G583" s="156"/>
      <c r="H583" s="156"/>
      <c r="I583" s="156"/>
      <c r="J583" s="156"/>
      <c r="K583" s="156"/>
      <c r="L583" s="156"/>
    </row>
    <row r="584" spans="2:12">
      <c r="B584" s="171"/>
      <c r="C584" s="191"/>
      <c r="D584" s="166" t="s">
        <v>1967</v>
      </c>
      <c r="E584" s="609"/>
      <c r="F584" s="215"/>
      <c r="G584" s="156"/>
      <c r="H584" s="156"/>
      <c r="I584" s="156"/>
      <c r="J584" s="156"/>
      <c r="K584" s="156"/>
      <c r="L584" s="156"/>
    </row>
    <row r="585" spans="2:12" ht="22" thickBot="1">
      <c r="B585" s="171"/>
      <c r="C585" s="192"/>
      <c r="D585" s="169" t="s">
        <v>1968</v>
      </c>
      <c r="E585" s="610"/>
      <c r="F585" s="215"/>
      <c r="G585" s="156"/>
      <c r="H585" s="156"/>
      <c r="I585" s="156"/>
      <c r="J585" s="156"/>
      <c r="K585" s="156"/>
      <c r="L585" s="156"/>
    </row>
    <row r="586" spans="2:12">
      <c r="B586" s="171"/>
      <c r="C586" s="166" t="s">
        <v>1969</v>
      </c>
      <c r="D586" s="607"/>
      <c r="E586" s="609" t="s">
        <v>1970</v>
      </c>
      <c r="F586" s="215"/>
      <c r="G586" s="156"/>
      <c r="H586" s="156"/>
      <c r="I586" s="156"/>
      <c r="J586" s="156"/>
      <c r="K586" s="156"/>
      <c r="L586" s="156"/>
    </row>
    <row r="587" spans="2:12" ht="16" thickBot="1">
      <c r="B587" s="171"/>
      <c r="C587" s="169" t="s">
        <v>171</v>
      </c>
      <c r="D587" s="608"/>
      <c r="E587" s="610"/>
      <c r="F587" s="215"/>
      <c r="G587" s="156"/>
      <c r="H587" s="156"/>
      <c r="I587" s="156"/>
      <c r="J587" s="156"/>
      <c r="K587" s="156"/>
      <c r="L587" s="156"/>
    </row>
    <row r="588" spans="2:12">
      <c r="B588" s="171"/>
      <c r="C588" s="166" t="s">
        <v>1971</v>
      </c>
      <c r="D588" s="607"/>
      <c r="E588" s="609"/>
      <c r="F588" s="215"/>
      <c r="G588" s="156"/>
      <c r="H588" s="156"/>
      <c r="I588" s="156"/>
      <c r="J588" s="156"/>
      <c r="K588" s="156"/>
      <c r="L588" s="156"/>
    </row>
    <row r="589" spans="2:12" ht="16" thickBot="1">
      <c r="B589" s="177"/>
      <c r="C589" s="169" t="s">
        <v>1972</v>
      </c>
      <c r="D589" s="608"/>
      <c r="E589" s="610"/>
      <c r="F589" s="215"/>
      <c r="G589" s="156"/>
      <c r="H589" s="156"/>
      <c r="I589" s="156"/>
      <c r="J589" s="156"/>
      <c r="K589" s="156"/>
      <c r="L589" s="156"/>
    </row>
    <row r="590" spans="2:12">
      <c r="B590" s="165" t="s">
        <v>1973</v>
      </c>
      <c r="C590" s="607"/>
      <c r="D590" s="607"/>
      <c r="E590" s="609"/>
      <c r="F590" s="215"/>
      <c r="G590" s="156"/>
      <c r="H590" s="156"/>
      <c r="I590" s="156"/>
      <c r="J590" s="156"/>
      <c r="K590" s="156"/>
      <c r="L590" s="156"/>
    </row>
    <row r="591" spans="2:12" ht="42" thickBot="1">
      <c r="B591" s="170" t="s">
        <v>1974</v>
      </c>
      <c r="C591" s="608"/>
      <c r="D591" s="608"/>
      <c r="E591" s="610"/>
      <c r="F591" s="215"/>
      <c r="G591" s="156"/>
      <c r="H591" s="156"/>
      <c r="I591" s="156"/>
      <c r="J591" s="156"/>
      <c r="K591" s="156"/>
      <c r="L591" s="156"/>
    </row>
    <row r="592" spans="2:12" ht="16" thickBot="1">
      <c r="B592" s="220" t="s">
        <v>1617</v>
      </c>
      <c r="C592" s="221"/>
      <c r="D592" s="221"/>
      <c r="E592" s="222"/>
      <c r="F592" s="219"/>
      <c r="G592" s="156"/>
      <c r="H592" s="156"/>
      <c r="I592" s="156"/>
      <c r="J592" s="156"/>
      <c r="K592" s="156"/>
      <c r="L592" s="156"/>
    </row>
    <row r="593" spans="2:12">
      <c r="B593" s="157"/>
      <c r="C593" s="157"/>
      <c r="D593" s="157"/>
      <c r="E593" s="157"/>
      <c r="G593" s="156"/>
      <c r="H593" s="156"/>
      <c r="I593" s="156"/>
      <c r="J593" s="156"/>
      <c r="K593" s="156"/>
      <c r="L593" s="156"/>
    </row>
    <row r="594" spans="2:12">
      <c r="B594" s="157"/>
      <c r="C594" s="157"/>
      <c r="D594" s="157"/>
      <c r="E594" s="157"/>
      <c r="G594" s="156"/>
      <c r="H594" s="156"/>
      <c r="I594" s="156"/>
      <c r="J594" s="156"/>
      <c r="K594" s="156"/>
      <c r="L594" s="156"/>
    </row>
    <row r="595" spans="2:12">
      <c r="B595" s="157"/>
      <c r="C595" s="157"/>
      <c r="D595" s="157"/>
      <c r="E595" s="157"/>
      <c r="G595" s="156"/>
      <c r="H595" s="156"/>
      <c r="I595" s="156"/>
      <c r="J595" s="156"/>
      <c r="K595" s="156"/>
      <c r="L595" s="156"/>
    </row>
    <row r="596" spans="2:12">
      <c r="B596" s="157"/>
      <c r="C596" s="157"/>
      <c r="D596" s="157"/>
      <c r="E596" s="157"/>
      <c r="G596" s="156"/>
      <c r="H596" s="156"/>
      <c r="I596" s="156"/>
      <c r="J596" s="156"/>
      <c r="K596" s="156"/>
      <c r="L596" s="156"/>
    </row>
    <row r="597" spans="2:12">
      <c r="B597" s="157"/>
      <c r="C597" s="157"/>
      <c r="D597" s="157"/>
      <c r="E597" s="157"/>
      <c r="G597" s="156"/>
      <c r="H597" s="156"/>
      <c r="I597" s="156"/>
      <c r="J597" s="156"/>
      <c r="K597" s="156"/>
      <c r="L597" s="156"/>
    </row>
    <row r="598" spans="2:12">
      <c r="B598" s="157"/>
      <c r="C598" s="157"/>
      <c r="D598" s="157"/>
      <c r="E598" s="157"/>
      <c r="G598" s="156"/>
      <c r="H598" s="156"/>
      <c r="I598" s="156"/>
      <c r="J598" s="156"/>
      <c r="K598" s="156"/>
      <c r="L598" s="156"/>
    </row>
    <row r="599" spans="2:12">
      <c r="B599" s="157"/>
      <c r="C599" s="157"/>
      <c r="D599" s="157"/>
      <c r="E599" s="157"/>
      <c r="G599" s="156"/>
      <c r="H599" s="156"/>
      <c r="I599" s="156"/>
      <c r="J599" s="156"/>
      <c r="K599" s="156"/>
      <c r="L599" s="156"/>
    </row>
    <row r="600" spans="2:12">
      <c r="B600" s="157"/>
      <c r="C600" s="157"/>
      <c r="D600" s="157"/>
      <c r="E600" s="157"/>
      <c r="G600" s="156"/>
      <c r="H600" s="156"/>
      <c r="I600" s="156"/>
      <c r="J600" s="156"/>
      <c r="K600" s="156"/>
      <c r="L600" s="156"/>
    </row>
    <row r="601" spans="2:12">
      <c r="B601" s="157"/>
      <c r="C601" s="157"/>
      <c r="D601" s="157"/>
      <c r="E601" s="157"/>
      <c r="G601" s="156"/>
      <c r="H601" s="156"/>
      <c r="I601" s="156"/>
      <c r="J601" s="156"/>
      <c r="K601" s="156"/>
      <c r="L601" s="156"/>
    </row>
    <row r="602" spans="2:12">
      <c r="B602" s="157"/>
      <c r="C602" s="157"/>
      <c r="D602" s="157"/>
      <c r="E602" s="157"/>
      <c r="G602" s="156"/>
      <c r="H602" s="156"/>
      <c r="I602" s="156"/>
      <c r="J602" s="156"/>
      <c r="K602" s="156"/>
      <c r="L602" s="156"/>
    </row>
    <row r="603" spans="2:12">
      <c r="B603" s="157"/>
      <c r="C603" s="157"/>
      <c r="D603" s="157"/>
      <c r="E603" s="157"/>
      <c r="G603" s="156"/>
      <c r="H603" s="156"/>
      <c r="I603" s="156"/>
      <c r="J603" s="156"/>
      <c r="K603" s="156"/>
      <c r="L603" s="156"/>
    </row>
    <row r="604" spans="2:12">
      <c r="B604" s="157"/>
      <c r="C604" s="157"/>
      <c r="D604" s="157"/>
      <c r="E604" s="157"/>
      <c r="G604" s="156"/>
      <c r="H604" s="156"/>
      <c r="I604" s="156"/>
      <c r="J604" s="156"/>
      <c r="K604" s="156"/>
      <c r="L604" s="156"/>
    </row>
    <row r="605" spans="2:12">
      <c r="B605" s="157"/>
      <c r="C605" s="157"/>
      <c r="D605" s="157"/>
      <c r="E605" s="157"/>
      <c r="G605" s="156"/>
      <c r="H605" s="156"/>
      <c r="I605" s="156"/>
      <c r="J605" s="156"/>
      <c r="K605" s="156"/>
      <c r="L605" s="156"/>
    </row>
    <row r="606" spans="2:12">
      <c r="B606" s="157"/>
      <c r="C606" s="157"/>
      <c r="D606" s="157"/>
      <c r="E606" s="157"/>
      <c r="G606" s="156"/>
      <c r="H606" s="156"/>
      <c r="I606" s="156"/>
      <c r="J606" s="156"/>
      <c r="K606" s="156"/>
      <c r="L606" s="156"/>
    </row>
    <row r="607" spans="2:12">
      <c r="B607" s="157"/>
      <c r="C607" s="157"/>
      <c r="D607" s="157"/>
      <c r="E607" s="157"/>
      <c r="G607" s="156"/>
      <c r="H607" s="156"/>
      <c r="I607" s="156"/>
      <c r="J607" s="156"/>
      <c r="K607" s="156"/>
      <c r="L607" s="156"/>
    </row>
    <row r="608" spans="2:12">
      <c r="B608" s="157"/>
      <c r="C608" s="157"/>
      <c r="D608" s="157"/>
      <c r="E608" s="157"/>
      <c r="G608" s="156"/>
      <c r="H608" s="156"/>
      <c r="I608" s="156"/>
      <c r="J608" s="156"/>
      <c r="K608" s="156"/>
      <c r="L608" s="156"/>
    </row>
    <row r="609" spans="2:12">
      <c r="B609" s="157"/>
      <c r="C609" s="157"/>
      <c r="D609" s="157"/>
      <c r="E609" s="157"/>
      <c r="G609" s="156"/>
      <c r="H609" s="156"/>
      <c r="I609" s="156"/>
      <c r="J609" s="156"/>
      <c r="K609" s="156"/>
      <c r="L609" s="156"/>
    </row>
    <row r="610" spans="2:12">
      <c r="B610" s="157"/>
      <c r="C610" s="157"/>
      <c r="D610" s="157"/>
      <c r="E610" s="157"/>
      <c r="G610" s="156"/>
      <c r="H610" s="156"/>
      <c r="I610" s="156"/>
      <c r="J610" s="156"/>
      <c r="K610" s="156"/>
      <c r="L610" s="156"/>
    </row>
    <row r="611" spans="2:12">
      <c r="B611" s="157"/>
      <c r="C611" s="157"/>
      <c r="D611" s="157"/>
      <c r="E611" s="157"/>
      <c r="G611" s="156"/>
      <c r="H611" s="156"/>
      <c r="I611" s="156"/>
      <c r="J611" s="156"/>
      <c r="K611" s="156"/>
      <c r="L611" s="156"/>
    </row>
    <row r="612" spans="2:12">
      <c r="B612" s="157"/>
      <c r="C612" s="157"/>
      <c r="D612" s="157"/>
      <c r="E612" s="157"/>
      <c r="G612" s="156"/>
      <c r="H612" s="156"/>
      <c r="I612" s="156"/>
      <c r="J612" s="156"/>
      <c r="K612" s="156"/>
      <c r="L612" s="156"/>
    </row>
    <row r="613" spans="2:12">
      <c r="B613" s="157"/>
      <c r="C613" s="157"/>
      <c r="D613" s="157"/>
      <c r="E613" s="157"/>
      <c r="G613" s="156"/>
      <c r="H613" s="156"/>
      <c r="I613" s="156"/>
      <c r="J613" s="156"/>
      <c r="K613" s="156"/>
      <c r="L613" s="156"/>
    </row>
    <row r="614" spans="2:12">
      <c r="B614" s="157"/>
      <c r="C614" s="157"/>
      <c r="D614" s="157"/>
      <c r="E614" s="157"/>
      <c r="G614" s="156"/>
      <c r="H614" s="156"/>
      <c r="I614" s="156"/>
      <c r="J614" s="156"/>
      <c r="K614" s="156"/>
      <c r="L614" s="156"/>
    </row>
    <row r="615" spans="2:12">
      <c r="B615" s="157"/>
      <c r="C615" s="157"/>
      <c r="D615" s="157"/>
      <c r="E615" s="157"/>
      <c r="G615" s="156"/>
      <c r="H615" s="156"/>
      <c r="I615" s="156"/>
      <c r="J615" s="156"/>
      <c r="K615" s="156"/>
      <c r="L615" s="156"/>
    </row>
    <row r="616" spans="2:12">
      <c r="B616" s="157"/>
      <c r="C616" s="157"/>
      <c r="D616" s="157"/>
      <c r="E616" s="157"/>
      <c r="G616" s="156"/>
      <c r="H616" s="156"/>
      <c r="I616" s="156"/>
      <c r="J616" s="156"/>
      <c r="K616" s="156"/>
      <c r="L616" s="156"/>
    </row>
    <row r="617" spans="2:12">
      <c r="B617" s="157"/>
      <c r="C617" s="157"/>
      <c r="D617" s="157"/>
      <c r="E617" s="157"/>
      <c r="G617" s="156"/>
      <c r="H617" s="156"/>
      <c r="I617" s="156"/>
      <c r="J617" s="156"/>
      <c r="K617" s="156"/>
      <c r="L617" s="156"/>
    </row>
    <row r="618" spans="2:12">
      <c r="B618" s="157"/>
      <c r="C618" s="157"/>
      <c r="D618" s="157"/>
      <c r="E618" s="157"/>
      <c r="G618" s="156"/>
      <c r="H618" s="156"/>
      <c r="I618" s="156"/>
      <c r="J618" s="156"/>
      <c r="K618" s="156"/>
      <c r="L618" s="156"/>
    </row>
    <row r="619" spans="2:12">
      <c r="B619" s="157"/>
      <c r="C619" s="157"/>
      <c r="D619" s="157"/>
      <c r="E619" s="157"/>
      <c r="G619" s="156"/>
      <c r="H619" s="156"/>
      <c r="I619" s="156"/>
      <c r="J619" s="156"/>
      <c r="K619" s="156"/>
      <c r="L619" s="156"/>
    </row>
    <row r="620" spans="2:12">
      <c r="B620" s="157"/>
      <c r="C620" s="157"/>
      <c r="D620" s="157"/>
      <c r="E620" s="157"/>
      <c r="G620" s="156"/>
      <c r="H620" s="156"/>
      <c r="I620" s="156"/>
      <c r="J620" s="156"/>
      <c r="K620" s="156"/>
      <c r="L620" s="156"/>
    </row>
    <row r="621" spans="2:12">
      <c r="B621" s="157"/>
      <c r="C621" s="157"/>
      <c r="D621" s="157"/>
      <c r="E621" s="157"/>
      <c r="G621" s="156"/>
      <c r="H621" s="156"/>
      <c r="I621" s="156"/>
      <c r="J621" s="156"/>
      <c r="K621" s="156"/>
      <c r="L621" s="156"/>
    </row>
    <row r="622" spans="2:12">
      <c r="B622" s="157"/>
      <c r="C622" s="157"/>
      <c r="D622" s="157"/>
      <c r="E622" s="157"/>
      <c r="G622" s="156"/>
      <c r="H622" s="156"/>
      <c r="I622" s="156"/>
      <c r="J622" s="156"/>
      <c r="K622" s="156"/>
      <c r="L622" s="156"/>
    </row>
    <row r="623" spans="2:12">
      <c r="B623" s="157"/>
      <c r="C623" s="157"/>
      <c r="D623" s="157"/>
      <c r="E623" s="157"/>
      <c r="G623" s="156"/>
      <c r="H623" s="156"/>
      <c r="I623" s="156"/>
      <c r="J623" s="156"/>
      <c r="K623" s="156"/>
      <c r="L623" s="156"/>
    </row>
    <row r="624" spans="2:12">
      <c r="B624" s="157"/>
      <c r="C624" s="157"/>
      <c r="D624" s="157"/>
      <c r="E624" s="157"/>
      <c r="G624" s="156"/>
      <c r="H624" s="156"/>
      <c r="I624" s="156"/>
      <c r="J624" s="156"/>
      <c r="K624" s="156"/>
      <c r="L624" s="156"/>
    </row>
    <row r="625" spans="2:12">
      <c r="B625" s="157"/>
      <c r="C625" s="157"/>
      <c r="D625" s="157"/>
      <c r="E625" s="157"/>
      <c r="G625" s="156"/>
      <c r="H625" s="156"/>
      <c r="I625" s="156"/>
      <c r="J625" s="156"/>
      <c r="K625" s="156"/>
      <c r="L625" s="156"/>
    </row>
    <row r="626" spans="2:12">
      <c r="B626" s="157"/>
      <c r="C626" s="157"/>
      <c r="D626" s="157"/>
      <c r="E626" s="157"/>
      <c r="G626" s="156"/>
      <c r="H626" s="156"/>
      <c r="I626" s="156"/>
      <c r="J626" s="156"/>
      <c r="K626" s="156"/>
      <c r="L626" s="156"/>
    </row>
    <row r="627" spans="2:12">
      <c r="B627" s="157"/>
      <c r="C627" s="157"/>
      <c r="D627" s="157"/>
      <c r="E627" s="157"/>
      <c r="G627" s="156"/>
      <c r="H627" s="156"/>
      <c r="I627" s="156"/>
      <c r="J627" s="156"/>
      <c r="K627" s="156"/>
      <c r="L627" s="156"/>
    </row>
    <row r="628" spans="2:12">
      <c r="B628" s="157"/>
      <c r="C628" s="157"/>
      <c r="D628" s="157"/>
      <c r="E628" s="157"/>
      <c r="G628" s="156"/>
      <c r="H628" s="156"/>
      <c r="I628" s="156"/>
      <c r="J628" s="156"/>
      <c r="K628" s="156"/>
      <c r="L628" s="156"/>
    </row>
    <row r="629" spans="2:12">
      <c r="B629" s="157"/>
      <c r="C629" s="157"/>
      <c r="D629" s="157"/>
      <c r="E629" s="157"/>
      <c r="G629" s="156"/>
      <c r="H629" s="156"/>
      <c r="I629" s="156"/>
      <c r="J629" s="156"/>
      <c r="K629" s="156"/>
      <c r="L629" s="156"/>
    </row>
    <row r="630" spans="2:12">
      <c r="B630" s="157"/>
      <c r="C630" s="157"/>
      <c r="D630" s="157"/>
      <c r="E630" s="157"/>
      <c r="G630" s="156"/>
      <c r="H630" s="156"/>
      <c r="I630" s="156"/>
      <c r="J630" s="156"/>
      <c r="K630" s="156"/>
      <c r="L630" s="156"/>
    </row>
    <row r="631" spans="2:12">
      <c r="B631" s="157"/>
      <c r="C631" s="157"/>
      <c r="D631" s="157"/>
      <c r="E631" s="157"/>
      <c r="G631" s="156"/>
      <c r="H631" s="156"/>
      <c r="I631" s="156"/>
      <c r="J631" s="156"/>
      <c r="K631" s="156"/>
      <c r="L631" s="156"/>
    </row>
    <row r="632" spans="2:12">
      <c r="B632" s="157"/>
      <c r="C632" s="157"/>
      <c r="D632" s="157"/>
      <c r="E632" s="157"/>
      <c r="G632" s="156"/>
      <c r="H632" s="156"/>
      <c r="I632" s="156"/>
      <c r="J632" s="156"/>
      <c r="K632" s="156"/>
      <c r="L632" s="156"/>
    </row>
    <row r="633" spans="2:12">
      <c r="B633" s="157"/>
      <c r="C633" s="157"/>
      <c r="D633" s="157"/>
      <c r="E633" s="157"/>
      <c r="G633" s="156"/>
      <c r="H633" s="156"/>
      <c r="I633" s="156"/>
      <c r="J633" s="156"/>
      <c r="K633" s="156"/>
      <c r="L633" s="156"/>
    </row>
    <row r="634" spans="2:12">
      <c r="B634" s="157"/>
      <c r="C634" s="157"/>
      <c r="D634" s="157"/>
      <c r="E634" s="157"/>
      <c r="G634" s="156"/>
      <c r="H634" s="156"/>
      <c r="I634" s="156"/>
      <c r="J634" s="156"/>
      <c r="K634" s="156"/>
      <c r="L634" s="156"/>
    </row>
    <row r="635" spans="2:12">
      <c r="B635" s="157"/>
      <c r="C635" s="157"/>
      <c r="D635" s="157"/>
      <c r="E635" s="157"/>
      <c r="G635" s="156"/>
      <c r="H635" s="156"/>
      <c r="I635" s="156"/>
      <c r="J635" s="156"/>
      <c r="K635" s="156"/>
      <c r="L635" s="156"/>
    </row>
    <row r="636" spans="2:12">
      <c r="B636" s="157"/>
      <c r="C636" s="157"/>
      <c r="D636" s="157"/>
      <c r="E636" s="157"/>
      <c r="G636" s="156"/>
      <c r="H636" s="156"/>
      <c r="I636" s="156"/>
      <c r="J636" s="156"/>
      <c r="K636" s="156"/>
      <c r="L636" s="156"/>
    </row>
    <row r="637" spans="2:12">
      <c r="B637" s="157"/>
      <c r="C637" s="157"/>
      <c r="D637" s="157"/>
      <c r="E637" s="157"/>
      <c r="G637" s="156"/>
      <c r="H637" s="156"/>
      <c r="I637" s="156"/>
      <c r="J637" s="156"/>
      <c r="K637" s="156"/>
      <c r="L637" s="156"/>
    </row>
    <row r="638" spans="2:12">
      <c r="B638" s="157"/>
      <c r="C638" s="157"/>
      <c r="D638" s="157"/>
      <c r="E638" s="157"/>
      <c r="G638" s="156"/>
      <c r="H638" s="156"/>
      <c r="I638" s="156"/>
      <c r="J638" s="156"/>
      <c r="K638" s="156"/>
      <c r="L638" s="156"/>
    </row>
    <row r="639" spans="2:12">
      <c r="B639" s="157"/>
      <c r="C639" s="157"/>
      <c r="D639" s="157"/>
      <c r="E639" s="157"/>
      <c r="G639" s="156"/>
      <c r="H639" s="156"/>
      <c r="I639" s="156"/>
      <c r="J639" s="156"/>
      <c r="K639" s="156"/>
      <c r="L639" s="156"/>
    </row>
    <row r="640" spans="2:12">
      <c r="B640" s="157"/>
      <c r="C640" s="157"/>
      <c r="D640" s="157"/>
      <c r="E640" s="157"/>
      <c r="G640" s="156"/>
      <c r="H640" s="156"/>
      <c r="I640" s="156"/>
      <c r="J640" s="156"/>
      <c r="K640" s="156"/>
      <c r="L640" s="156"/>
    </row>
    <row r="641" spans="2:12">
      <c r="B641" s="157"/>
      <c r="C641" s="157"/>
      <c r="D641" s="157"/>
      <c r="E641" s="157"/>
      <c r="G641" s="156"/>
      <c r="H641" s="156"/>
      <c r="I641" s="156"/>
      <c r="J641" s="156"/>
      <c r="K641" s="156"/>
      <c r="L641" s="156"/>
    </row>
    <row r="642" spans="2:12">
      <c r="B642" s="157"/>
      <c r="C642" s="157"/>
      <c r="D642" s="157"/>
      <c r="E642" s="157"/>
      <c r="G642" s="156"/>
      <c r="H642" s="156"/>
      <c r="I642" s="156"/>
      <c r="J642" s="156"/>
      <c r="K642" s="156"/>
      <c r="L642" s="156"/>
    </row>
    <row r="643" spans="2:12">
      <c r="B643" s="157"/>
      <c r="C643" s="157"/>
      <c r="D643" s="157"/>
      <c r="E643" s="157"/>
      <c r="G643" s="156"/>
      <c r="H643" s="156"/>
      <c r="I643" s="156"/>
      <c r="J643" s="156"/>
      <c r="K643" s="156"/>
      <c r="L643" s="156"/>
    </row>
    <row r="644" spans="2:12">
      <c r="B644" s="157"/>
      <c r="C644" s="157"/>
      <c r="D644" s="157"/>
      <c r="E644" s="157"/>
      <c r="G644" s="156"/>
      <c r="H644" s="156"/>
      <c r="I644" s="156"/>
      <c r="J644" s="156"/>
      <c r="K644" s="156"/>
      <c r="L644" s="156"/>
    </row>
    <row r="645" spans="2:12">
      <c r="B645" s="157"/>
      <c r="C645" s="157"/>
      <c r="D645" s="157"/>
      <c r="E645" s="157"/>
      <c r="G645" s="156"/>
      <c r="H645" s="156"/>
      <c r="I645" s="156"/>
      <c r="J645" s="156"/>
      <c r="K645" s="156"/>
      <c r="L645" s="156"/>
    </row>
    <row r="646" spans="2:12">
      <c r="B646" s="157"/>
      <c r="C646" s="157"/>
      <c r="D646" s="157"/>
      <c r="E646" s="157"/>
      <c r="G646" s="156"/>
      <c r="H646" s="156"/>
      <c r="I646" s="156"/>
      <c r="J646" s="156"/>
      <c r="K646" s="156"/>
      <c r="L646" s="156"/>
    </row>
    <row r="647" spans="2:12">
      <c r="B647" s="157"/>
      <c r="C647" s="157"/>
      <c r="D647" s="157"/>
      <c r="E647" s="157"/>
      <c r="G647" s="156"/>
      <c r="H647" s="156"/>
      <c r="I647" s="156"/>
      <c r="J647" s="156"/>
      <c r="K647" s="156"/>
      <c r="L647" s="156"/>
    </row>
    <row r="648" spans="2:12">
      <c r="B648" s="157"/>
      <c r="C648" s="157"/>
      <c r="D648" s="157"/>
      <c r="E648" s="157"/>
      <c r="G648" s="156"/>
      <c r="H648" s="156"/>
      <c r="I648" s="156"/>
      <c r="J648" s="156"/>
      <c r="K648" s="156"/>
      <c r="L648" s="156"/>
    </row>
    <row r="649" spans="2:12">
      <c r="B649" s="157"/>
      <c r="C649" s="157"/>
      <c r="D649" s="157"/>
      <c r="E649" s="157"/>
      <c r="G649" s="156"/>
      <c r="H649" s="156"/>
      <c r="I649" s="156"/>
      <c r="J649" s="156"/>
      <c r="K649" s="156"/>
      <c r="L649" s="156"/>
    </row>
    <row r="650" spans="2:12">
      <c r="B650" s="157"/>
      <c r="C650" s="157"/>
      <c r="D650" s="157"/>
      <c r="E650" s="157"/>
      <c r="G650" s="156"/>
      <c r="H650" s="156"/>
      <c r="I650" s="156"/>
      <c r="J650" s="156"/>
      <c r="K650" s="156"/>
      <c r="L650" s="156"/>
    </row>
    <row r="651" spans="2:12">
      <c r="B651" s="157"/>
      <c r="C651" s="157"/>
      <c r="D651" s="157"/>
      <c r="E651" s="157"/>
      <c r="G651" s="156"/>
      <c r="H651" s="156"/>
      <c r="I651" s="156"/>
      <c r="J651" s="156"/>
      <c r="K651" s="156"/>
      <c r="L651" s="156"/>
    </row>
    <row r="652" spans="2:12">
      <c r="B652" s="157"/>
      <c r="C652" s="157"/>
      <c r="D652" s="157"/>
      <c r="E652" s="157"/>
      <c r="G652" s="156"/>
      <c r="H652" s="156"/>
      <c r="I652" s="156"/>
      <c r="J652" s="156"/>
      <c r="K652" s="156"/>
      <c r="L652" s="156"/>
    </row>
    <row r="653" spans="2:12">
      <c r="B653" s="157"/>
      <c r="C653" s="157"/>
      <c r="D653" s="157"/>
      <c r="E653" s="157"/>
      <c r="G653" s="156"/>
      <c r="H653" s="156"/>
      <c r="I653" s="156"/>
      <c r="J653" s="156"/>
      <c r="K653" s="156"/>
      <c r="L653" s="156"/>
    </row>
    <row r="654" spans="2:12">
      <c r="B654" s="157"/>
      <c r="C654" s="157"/>
      <c r="D654" s="157"/>
      <c r="E654" s="157"/>
      <c r="G654" s="156"/>
      <c r="H654" s="156"/>
      <c r="I654" s="156"/>
      <c r="J654" s="156"/>
      <c r="K654" s="156"/>
      <c r="L654" s="156"/>
    </row>
    <row r="655" spans="2:12">
      <c r="B655" s="157"/>
      <c r="C655" s="157"/>
      <c r="D655" s="157"/>
      <c r="E655" s="157"/>
      <c r="G655" s="156"/>
      <c r="H655" s="156"/>
      <c r="I655" s="156"/>
      <c r="J655" s="156"/>
      <c r="K655" s="156"/>
      <c r="L655" s="156"/>
    </row>
    <row r="656" spans="2:12">
      <c r="B656" s="157"/>
      <c r="C656" s="157"/>
      <c r="D656" s="157"/>
      <c r="E656" s="157"/>
      <c r="G656" s="156"/>
      <c r="H656" s="156"/>
      <c r="I656" s="156"/>
      <c r="J656" s="156"/>
      <c r="K656" s="156"/>
      <c r="L656" s="156"/>
    </row>
    <row r="657" spans="2:12">
      <c r="B657" s="157"/>
      <c r="C657" s="157"/>
      <c r="D657" s="157"/>
      <c r="E657" s="157"/>
      <c r="G657" s="156"/>
      <c r="H657" s="156"/>
      <c r="I657" s="156"/>
      <c r="J657" s="156"/>
      <c r="K657" s="156"/>
      <c r="L657" s="156"/>
    </row>
    <row r="658" spans="2:12">
      <c r="B658" s="157"/>
      <c r="C658" s="157"/>
      <c r="D658" s="157"/>
      <c r="E658" s="157"/>
      <c r="G658" s="156"/>
      <c r="H658" s="156"/>
      <c r="I658" s="156"/>
      <c r="J658" s="156"/>
      <c r="K658" s="156"/>
      <c r="L658" s="156"/>
    </row>
    <row r="659" spans="2:12">
      <c r="B659" s="157"/>
      <c r="C659" s="157"/>
      <c r="D659" s="157"/>
      <c r="E659" s="157"/>
      <c r="G659" s="156"/>
      <c r="H659" s="156"/>
      <c r="I659" s="156"/>
      <c r="J659" s="156"/>
      <c r="K659" s="156"/>
      <c r="L659" s="156"/>
    </row>
    <row r="660" spans="2:12">
      <c r="B660" s="157"/>
      <c r="C660" s="157"/>
      <c r="D660" s="157"/>
      <c r="E660" s="157"/>
      <c r="G660" s="156"/>
      <c r="H660" s="156"/>
      <c r="I660" s="156"/>
      <c r="J660" s="156"/>
      <c r="K660" s="156"/>
      <c r="L660" s="156"/>
    </row>
    <row r="661" spans="2:12">
      <c r="B661" s="157"/>
      <c r="C661" s="157"/>
      <c r="D661" s="157"/>
      <c r="E661" s="157"/>
      <c r="G661" s="156"/>
      <c r="H661" s="156"/>
      <c r="I661" s="156"/>
      <c r="J661" s="156"/>
      <c r="K661" s="156"/>
      <c r="L661" s="156"/>
    </row>
    <row r="662" spans="2:12">
      <c r="B662" s="157"/>
      <c r="C662" s="157"/>
      <c r="D662" s="157"/>
      <c r="E662" s="157"/>
      <c r="G662" s="156"/>
      <c r="H662" s="156"/>
      <c r="I662" s="156"/>
      <c r="J662" s="156"/>
      <c r="K662" s="156"/>
      <c r="L662" s="156"/>
    </row>
    <row r="663" spans="2:12">
      <c r="B663" s="157"/>
      <c r="C663" s="157"/>
      <c r="D663" s="157"/>
      <c r="E663" s="157"/>
      <c r="G663" s="156"/>
      <c r="H663" s="156"/>
      <c r="I663" s="156"/>
      <c r="J663" s="156"/>
      <c r="K663" s="156"/>
      <c r="L663" s="156"/>
    </row>
    <row r="664" spans="2:12">
      <c r="B664" s="157"/>
      <c r="C664" s="157"/>
      <c r="D664" s="157"/>
      <c r="E664" s="157"/>
      <c r="G664" s="156"/>
      <c r="H664" s="156"/>
      <c r="I664" s="156"/>
      <c r="J664" s="156"/>
      <c r="K664" s="156"/>
      <c r="L664" s="156"/>
    </row>
    <row r="665" spans="2:12">
      <c r="B665" s="157"/>
      <c r="C665" s="157"/>
      <c r="D665" s="157"/>
      <c r="E665" s="157"/>
      <c r="G665" s="156"/>
      <c r="H665" s="156"/>
      <c r="I665" s="156"/>
      <c r="J665" s="156"/>
      <c r="K665" s="156"/>
      <c r="L665" s="156"/>
    </row>
    <row r="666" spans="2:12">
      <c r="B666" s="157"/>
      <c r="C666" s="157"/>
      <c r="D666" s="157"/>
      <c r="E666" s="157"/>
      <c r="G666" s="156"/>
      <c r="H666" s="156"/>
      <c r="I666" s="156"/>
      <c r="J666" s="156"/>
      <c r="K666" s="156"/>
      <c r="L666" s="156"/>
    </row>
    <row r="667" spans="2:12">
      <c r="B667" s="157"/>
      <c r="C667" s="157"/>
      <c r="D667" s="157"/>
      <c r="E667" s="157"/>
      <c r="G667" s="156"/>
      <c r="H667" s="156"/>
      <c r="I667" s="156"/>
      <c r="J667" s="156"/>
      <c r="K667" s="156"/>
      <c r="L667" s="156"/>
    </row>
    <row r="668" spans="2:12">
      <c r="B668" s="157"/>
      <c r="C668" s="157"/>
      <c r="D668" s="157"/>
      <c r="E668" s="157"/>
      <c r="G668" s="156"/>
      <c r="H668" s="156"/>
      <c r="I668" s="156"/>
      <c r="J668" s="156"/>
      <c r="K668" s="156"/>
      <c r="L668" s="156"/>
    </row>
    <row r="669" spans="2:12">
      <c r="B669" s="157"/>
      <c r="C669" s="157"/>
      <c r="D669" s="157"/>
      <c r="E669" s="157"/>
      <c r="G669" s="156"/>
      <c r="H669" s="156"/>
      <c r="I669" s="156"/>
      <c r="J669" s="156"/>
      <c r="K669" s="156"/>
      <c r="L669" s="156"/>
    </row>
    <row r="670" spans="2:12">
      <c r="B670" s="157"/>
      <c r="C670" s="157"/>
      <c r="D670" s="157"/>
      <c r="E670" s="157"/>
      <c r="G670" s="156"/>
      <c r="H670" s="156"/>
      <c r="I670" s="156"/>
      <c r="J670" s="156"/>
      <c r="K670" s="156"/>
      <c r="L670" s="156"/>
    </row>
    <row r="671" spans="2:12">
      <c r="B671" s="157"/>
      <c r="C671" s="157"/>
      <c r="D671" s="157"/>
      <c r="E671" s="157"/>
      <c r="G671" s="156"/>
      <c r="H671" s="156"/>
      <c r="I671" s="156"/>
      <c r="J671" s="156"/>
      <c r="K671" s="156"/>
      <c r="L671" s="156"/>
    </row>
    <row r="672" spans="2:12">
      <c r="B672" s="157"/>
      <c r="C672" s="157"/>
      <c r="D672" s="157"/>
      <c r="E672" s="157"/>
      <c r="G672" s="156"/>
      <c r="H672" s="156"/>
      <c r="I672" s="156"/>
      <c r="J672" s="156"/>
      <c r="K672" s="156"/>
      <c r="L672" s="156"/>
    </row>
    <row r="673" spans="2:12">
      <c r="B673" s="157"/>
      <c r="C673" s="157"/>
      <c r="D673" s="157"/>
      <c r="E673" s="157"/>
      <c r="G673" s="156"/>
      <c r="H673" s="156"/>
      <c r="I673" s="156"/>
      <c r="J673" s="156"/>
      <c r="K673" s="156"/>
      <c r="L673" s="156"/>
    </row>
    <row r="674" spans="2:12">
      <c r="B674" s="157"/>
      <c r="C674" s="157"/>
      <c r="D674" s="157"/>
      <c r="E674" s="157"/>
      <c r="G674" s="156"/>
      <c r="H674" s="156"/>
      <c r="I674" s="156"/>
      <c r="J674" s="156"/>
      <c r="K674" s="156"/>
      <c r="L674" s="156"/>
    </row>
    <row r="675" spans="2:12">
      <c r="B675" s="157"/>
      <c r="C675" s="157"/>
      <c r="D675" s="157"/>
      <c r="E675" s="157"/>
      <c r="G675" s="156"/>
      <c r="H675" s="156"/>
      <c r="I675" s="156"/>
      <c r="J675" s="156"/>
      <c r="K675" s="156"/>
      <c r="L675" s="156"/>
    </row>
    <row r="676" spans="2:12">
      <c r="B676" s="157"/>
      <c r="C676" s="157"/>
      <c r="D676" s="157"/>
      <c r="E676" s="157"/>
      <c r="G676" s="156"/>
      <c r="H676" s="156"/>
      <c r="I676" s="156"/>
      <c r="J676" s="156"/>
      <c r="K676" s="156"/>
      <c r="L676" s="156"/>
    </row>
    <row r="677" spans="2:12">
      <c r="B677" s="157"/>
      <c r="C677" s="157"/>
      <c r="D677" s="157"/>
      <c r="E677" s="157"/>
      <c r="G677" s="156"/>
      <c r="H677" s="156"/>
      <c r="I677" s="156"/>
      <c r="J677" s="156"/>
      <c r="K677" s="156"/>
      <c r="L677" s="156"/>
    </row>
    <row r="678" spans="2:12">
      <c r="B678" s="157"/>
      <c r="C678" s="157"/>
      <c r="D678" s="157"/>
      <c r="E678" s="157"/>
      <c r="G678" s="156"/>
      <c r="H678" s="156"/>
      <c r="I678" s="156"/>
      <c r="J678" s="156"/>
      <c r="K678" s="156"/>
      <c r="L678" s="156"/>
    </row>
    <row r="679" spans="2:12">
      <c r="B679" s="157"/>
      <c r="C679" s="157"/>
      <c r="D679" s="157"/>
      <c r="E679" s="157"/>
      <c r="G679" s="156"/>
      <c r="H679" s="156"/>
      <c r="I679" s="156"/>
      <c r="J679" s="156"/>
      <c r="K679" s="156"/>
      <c r="L679" s="156"/>
    </row>
    <row r="680" spans="2:12">
      <c r="B680" s="157"/>
      <c r="C680" s="157"/>
      <c r="D680" s="157"/>
      <c r="E680" s="157"/>
      <c r="G680" s="156"/>
      <c r="H680" s="156"/>
      <c r="I680" s="156"/>
      <c r="J680" s="156"/>
      <c r="K680" s="156"/>
      <c r="L680" s="156"/>
    </row>
    <row r="681" spans="2:12">
      <c r="B681" s="157"/>
      <c r="C681" s="157"/>
      <c r="D681" s="157"/>
      <c r="E681" s="157"/>
      <c r="G681" s="156"/>
      <c r="H681" s="156"/>
      <c r="I681" s="156"/>
      <c r="J681" s="156"/>
      <c r="K681" s="156"/>
      <c r="L681" s="156"/>
    </row>
    <row r="682" spans="2:12">
      <c r="B682" s="157"/>
      <c r="C682" s="157"/>
      <c r="D682" s="157"/>
      <c r="E682" s="157"/>
      <c r="G682" s="156"/>
      <c r="H682" s="156"/>
      <c r="I682" s="156"/>
      <c r="J682" s="156"/>
      <c r="K682" s="156"/>
      <c r="L682" s="156"/>
    </row>
    <row r="683" spans="2:12">
      <c r="B683" s="157"/>
      <c r="C683" s="157"/>
      <c r="D683" s="157"/>
      <c r="E683" s="157"/>
      <c r="G683" s="156"/>
      <c r="H683" s="156"/>
      <c r="I683" s="156"/>
      <c r="J683" s="156"/>
      <c r="K683" s="156"/>
      <c r="L683" s="156"/>
    </row>
    <row r="684" spans="2:12">
      <c r="B684" s="157"/>
      <c r="C684" s="157"/>
      <c r="D684" s="157"/>
      <c r="E684" s="157"/>
      <c r="G684" s="156"/>
      <c r="H684" s="156"/>
      <c r="I684" s="156"/>
      <c r="J684" s="156"/>
      <c r="K684" s="156"/>
      <c r="L684" s="156"/>
    </row>
    <row r="685" spans="2:12">
      <c r="B685" s="157"/>
      <c r="C685" s="157"/>
      <c r="D685" s="157"/>
      <c r="E685" s="157"/>
      <c r="G685" s="156"/>
      <c r="H685" s="156"/>
      <c r="I685" s="156"/>
      <c r="J685" s="156"/>
      <c r="K685" s="156"/>
      <c r="L685" s="156"/>
    </row>
    <row r="686" spans="2:12">
      <c r="B686" s="157"/>
      <c r="C686" s="157"/>
      <c r="D686" s="157"/>
      <c r="E686" s="157"/>
      <c r="G686" s="156"/>
      <c r="H686" s="156"/>
      <c r="I686" s="156"/>
      <c r="J686" s="156"/>
      <c r="K686" s="156"/>
      <c r="L686" s="156"/>
    </row>
    <row r="687" spans="2:12">
      <c r="B687" s="157"/>
      <c r="C687" s="157"/>
      <c r="D687" s="157"/>
      <c r="E687" s="157"/>
      <c r="G687" s="156"/>
      <c r="H687" s="156"/>
      <c r="I687" s="156"/>
      <c r="J687" s="156"/>
      <c r="K687" s="156"/>
      <c r="L687" s="156"/>
    </row>
    <row r="688" spans="2:12">
      <c r="B688" s="157"/>
      <c r="C688" s="157"/>
      <c r="D688" s="157"/>
      <c r="E688" s="157"/>
      <c r="G688" s="156"/>
      <c r="H688" s="156"/>
      <c r="I688" s="156"/>
      <c r="J688" s="156"/>
      <c r="K688" s="156"/>
      <c r="L688" s="156"/>
    </row>
    <row r="689" spans="2:12">
      <c r="B689" s="157"/>
      <c r="C689" s="157"/>
      <c r="D689" s="157"/>
      <c r="E689" s="157"/>
      <c r="G689" s="156"/>
      <c r="H689" s="156"/>
      <c r="I689" s="156"/>
      <c r="J689" s="156"/>
      <c r="K689" s="156"/>
      <c r="L689" s="156"/>
    </row>
    <row r="690" spans="2:12">
      <c r="B690" s="157"/>
      <c r="C690" s="157"/>
      <c r="D690" s="157"/>
      <c r="E690" s="157"/>
      <c r="G690" s="156"/>
      <c r="H690" s="156"/>
      <c r="I690" s="156"/>
      <c r="J690" s="156"/>
      <c r="K690" s="156"/>
      <c r="L690" s="156"/>
    </row>
    <row r="691" spans="2:12">
      <c r="B691" s="157"/>
      <c r="C691" s="157"/>
      <c r="D691" s="157"/>
      <c r="E691" s="157"/>
      <c r="G691" s="156"/>
      <c r="H691" s="156"/>
      <c r="I691" s="156"/>
      <c r="J691" s="156"/>
      <c r="K691" s="156"/>
      <c r="L691" s="156"/>
    </row>
    <row r="692" spans="2:12">
      <c r="B692" s="157"/>
      <c r="C692" s="157"/>
      <c r="D692" s="157"/>
      <c r="E692" s="157"/>
      <c r="G692" s="156"/>
      <c r="H692" s="156"/>
      <c r="I692" s="156"/>
      <c r="J692" s="156"/>
      <c r="K692" s="156"/>
      <c r="L692" s="156"/>
    </row>
    <row r="693" spans="2:12">
      <c r="B693" s="157"/>
      <c r="C693" s="157"/>
      <c r="D693" s="157"/>
      <c r="E693" s="157"/>
      <c r="G693" s="156"/>
      <c r="H693" s="156"/>
      <c r="I693" s="156"/>
      <c r="J693" s="156"/>
      <c r="K693" s="156"/>
      <c r="L693" s="156"/>
    </row>
    <row r="694" spans="2:12">
      <c r="B694" s="157"/>
      <c r="C694" s="157"/>
      <c r="D694" s="157"/>
      <c r="E694" s="157"/>
      <c r="G694" s="156"/>
      <c r="H694" s="156"/>
      <c r="I694" s="156"/>
      <c r="J694" s="156"/>
      <c r="K694" s="156"/>
      <c r="L694" s="156"/>
    </row>
    <row r="695" spans="2:12">
      <c r="B695" s="157"/>
      <c r="C695" s="157"/>
      <c r="D695" s="157"/>
      <c r="E695" s="157"/>
      <c r="G695" s="156"/>
      <c r="H695" s="156"/>
      <c r="I695" s="156"/>
      <c r="J695" s="156"/>
      <c r="K695" s="156"/>
      <c r="L695" s="156"/>
    </row>
    <row r="696" spans="2:12">
      <c r="B696" s="157"/>
      <c r="C696" s="157"/>
      <c r="D696" s="157"/>
      <c r="E696" s="157"/>
      <c r="G696" s="156"/>
      <c r="H696" s="156"/>
      <c r="I696" s="156"/>
      <c r="J696" s="156"/>
      <c r="K696" s="156"/>
      <c r="L696" s="156"/>
    </row>
    <row r="697" spans="2:12">
      <c r="B697" s="157"/>
      <c r="C697" s="157"/>
      <c r="D697" s="157"/>
      <c r="E697" s="157"/>
      <c r="G697" s="156"/>
      <c r="H697" s="156"/>
      <c r="I697" s="156"/>
      <c r="J697" s="156"/>
      <c r="K697" s="156"/>
      <c r="L697" s="156"/>
    </row>
    <row r="698" spans="2:12">
      <c r="B698" s="157"/>
      <c r="C698" s="157"/>
      <c r="D698" s="157"/>
      <c r="E698" s="157"/>
      <c r="G698" s="156"/>
      <c r="H698" s="156"/>
      <c r="I698" s="156"/>
      <c r="J698" s="156"/>
      <c r="K698" s="156"/>
      <c r="L698" s="156"/>
    </row>
    <row r="699" spans="2:12">
      <c r="B699" s="157"/>
      <c r="C699" s="157"/>
      <c r="D699" s="157"/>
      <c r="E699" s="157"/>
      <c r="G699" s="156"/>
      <c r="H699" s="156"/>
      <c r="I699" s="156"/>
      <c r="J699" s="156"/>
      <c r="K699" s="156"/>
      <c r="L699" s="156"/>
    </row>
    <row r="700" spans="2:12">
      <c r="B700" s="157"/>
      <c r="C700" s="157"/>
      <c r="D700" s="157"/>
      <c r="E700" s="157"/>
      <c r="G700" s="156"/>
      <c r="H700" s="156"/>
      <c r="I700" s="156"/>
      <c r="J700" s="156"/>
      <c r="K700" s="156"/>
      <c r="L700" s="156"/>
    </row>
    <row r="701" spans="2:12">
      <c r="B701" s="157"/>
      <c r="C701" s="157"/>
      <c r="D701" s="157"/>
      <c r="E701" s="157"/>
      <c r="G701" s="156"/>
      <c r="H701" s="156"/>
      <c r="I701" s="156"/>
      <c r="J701" s="156"/>
      <c r="K701" s="156"/>
      <c r="L701" s="156"/>
    </row>
    <row r="702" spans="2:12">
      <c r="B702" s="157"/>
      <c r="C702" s="157"/>
      <c r="D702" s="157"/>
      <c r="E702" s="157"/>
      <c r="G702" s="156"/>
      <c r="H702" s="156"/>
      <c r="I702" s="156"/>
      <c r="J702" s="156"/>
      <c r="K702" s="156"/>
      <c r="L702" s="156"/>
    </row>
    <row r="703" spans="2:12">
      <c r="B703" s="157"/>
      <c r="C703" s="157"/>
      <c r="D703" s="157"/>
      <c r="E703" s="157"/>
      <c r="G703" s="156"/>
      <c r="H703" s="156"/>
      <c r="I703" s="156"/>
      <c r="J703" s="156"/>
      <c r="K703" s="156"/>
      <c r="L703" s="156"/>
    </row>
    <row r="704" spans="2:12">
      <c r="B704" s="157"/>
      <c r="C704" s="157"/>
      <c r="D704" s="157"/>
      <c r="E704" s="157"/>
      <c r="G704" s="156"/>
      <c r="H704" s="156"/>
      <c r="I704" s="156"/>
      <c r="J704" s="156"/>
      <c r="K704" s="156"/>
      <c r="L704" s="156"/>
    </row>
    <row r="705" spans="2:12">
      <c r="B705" s="157"/>
      <c r="C705" s="157"/>
      <c r="D705" s="157"/>
      <c r="E705" s="157"/>
      <c r="G705" s="156"/>
      <c r="H705" s="156"/>
      <c r="I705" s="156"/>
      <c r="J705" s="156"/>
      <c r="K705" s="156"/>
      <c r="L705" s="156"/>
    </row>
    <row r="706" spans="2:12">
      <c r="B706" s="157"/>
      <c r="C706" s="157"/>
      <c r="D706" s="157"/>
      <c r="E706" s="157"/>
      <c r="G706" s="156"/>
      <c r="H706" s="156"/>
      <c r="I706" s="156"/>
      <c r="J706" s="156"/>
      <c r="K706" s="156"/>
      <c r="L706" s="156"/>
    </row>
    <row r="707" spans="2:12">
      <c r="B707" s="157"/>
      <c r="C707" s="157"/>
      <c r="D707" s="157"/>
      <c r="E707" s="157"/>
      <c r="G707" s="156"/>
      <c r="H707" s="156"/>
      <c r="I707" s="156"/>
      <c r="J707" s="156"/>
      <c r="K707" s="156"/>
      <c r="L707" s="156"/>
    </row>
    <row r="708" spans="2:12">
      <c r="B708" s="157"/>
      <c r="C708" s="157"/>
      <c r="D708" s="157"/>
      <c r="E708" s="157"/>
      <c r="G708" s="156"/>
      <c r="H708" s="156"/>
      <c r="I708" s="156"/>
      <c r="J708" s="156"/>
      <c r="K708" s="156"/>
      <c r="L708" s="156"/>
    </row>
    <row r="709" spans="2:12">
      <c r="B709" s="157"/>
      <c r="C709" s="157"/>
      <c r="D709" s="157"/>
      <c r="E709" s="157"/>
      <c r="G709" s="156"/>
      <c r="H709" s="156"/>
      <c r="I709" s="156"/>
      <c r="J709" s="156"/>
      <c r="K709" s="156"/>
      <c r="L709" s="156"/>
    </row>
    <row r="710" spans="2:12">
      <c r="B710" s="157"/>
      <c r="C710" s="157"/>
      <c r="D710" s="157"/>
      <c r="E710" s="157"/>
      <c r="G710" s="156"/>
      <c r="H710" s="156"/>
      <c r="I710" s="156"/>
      <c r="J710" s="156"/>
      <c r="K710" s="156"/>
      <c r="L710" s="156"/>
    </row>
    <row r="711" spans="2:12">
      <c r="B711" s="157"/>
      <c r="C711" s="157"/>
      <c r="D711" s="157"/>
      <c r="E711" s="157"/>
      <c r="G711" s="156"/>
      <c r="H711" s="156"/>
      <c r="I711" s="156"/>
      <c r="J711" s="156"/>
      <c r="K711" s="156"/>
      <c r="L711" s="156"/>
    </row>
    <row r="712" spans="2:12">
      <c r="B712" s="157"/>
      <c r="C712" s="157"/>
      <c r="D712" s="157"/>
      <c r="E712" s="157"/>
      <c r="G712" s="156"/>
      <c r="H712" s="156"/>
      <c r="I712" s="156"/>
      <c r="J712" s="156"/>
      <c r="K712" s="156"/>
      <c r="L712" s="156"/>
    </row>
    <row r="713" spans="2:12">
      <c r="B713" s="157"/>
      <c r="C713" s="157"/>
      <c r="D713" s="157"/>
      <c r="E713" s="157"/>
      <c r="G713" s="156"/>
      <c r="H713" s="156"/>
      <c r="I713" s="156"/>
      <c r="J713" s="156"/>
      <c r="K713" s="156"/>
      <c r="L713" s="156"/>
    </row>
    <row r="714" spans="2:12">
      <c r="B714" s="157"/>
      <c r="C714" s="157"/>
      <c r="D714" s="157"/>
      <c r="E714" s="157"/>
      <c r="G714" s="156"/>
      <c r="H714" s="156"/>
      <c r="I714" s="156"/>
      <c r="J714" s="156"/>
      <c r="K714" s="156"/>
      <c r="L714" s="156"/>
    </row>
    <row r="715" spans="2:12">
      <c r="B715" s="157"/>
      <c r="C715" s="157"/>
      <c r="D715" s="157"/>
      <c r="E715" s="157"/>
      <c r="G715" s="156"/>
      <c r="H715" s="156"/>
      <c r="I715" s="156"/>
      <c r="J715" s="156"/>
      <c r="K715" s="156"/>
      <c r="L715" s="156"/>
    </row>
    <row r="716" spans="2:12">
      <c r="B716" s="157"/>
      <c r="C716" s="157"/>
      <c r="D716" s="157"/>
      <c r="E716" s="157"/>
      <c r="G716" s="156"/>
      <c r="H716" s="156"/>
      <c r="I716" s="156"/>
      <c r="J716" s="156"/>
      <c r="K716" s="156"/>
      <c r="L716" s="156"/>
    </row>
    <row r="717" spans="2:12">
      <c r="B717" s="157"/>
      <c r="C717" s="157"/>
      <c r="D717" s="157"/>
      <c r="E717" s="157"/>
      <c r="G717" s="156"/>
      <c r="H717" s="156"/>
      <c r="I717" s="156"/>
      <c r="J717" s="156"/>
      <c r="K717" s="156"/>
      <c r="L717" s="156"/>
    </row>
    <row r="718" spans="2:12">
      <c r="B718" s="157"/>
      <c r="C718" s="157"/>
      <c r="D718" s="157"/>
      <c r="E718" s="157"/>
      <c r="G718" s="156"/>
      <c r="H718" s="156"/>
      <c r="I718" s="156"/>
      <c r="J718" s="156"/>
      <c r="K718" s="156"/>
      <c r="L718" s="156"/>
    </row>
    <row r="719" spans="2:12">
      <c r="B719" s="157"/>
      <c r="C719" s="157"/>
      <c r="D719" s="157"/>
      <c r="E719" s="157"/>
      <c r="G719" s="156"/>
      <c r="H719" s="156"/>
      <c r="I719" s="156"/>
      <c r="J719" s="156"/>
      <c r="K719" s="156"/>
      <c r="L719" s="156"/>
    </row>
    <row r="720" spans="2:12">
      <c r="B720" s="157"/>
      <c r="C720" s="157"/>
      <c r="D720" s="157"/>
      <c r="E720" s="157"/>
      <c r="G720" s="156"/>
      <c r="H720" s="156"/>
      <c r="I720" s="156"/>
      <c r="J720" s="156"/>
      <c r="K720" s="156"/>
      <c r="L720" s="156"/>
    </row>
    <row r="721" spans="2:12">
      <c r="B721" s="157"/>
      <c r="C721" s="157"/>
      <c r="D721" s="157"/>
      <c r="E721" s="157"/>
      <c r="G721" s="156"/>
      <c r="H721" s="156"/>
      <c r="I721" s="156"/>
      <c r="J721" s="156"/>
      <c r="K721" s="156"/>
      <c r="L721" s="156"/>
    </row>
    <row r="722" spans="2:12">
      <c r="B722" s="157"/>
      <c r="C722" s="157"/>
      <c r="D722" s="157"/>
      <c r="E722" s="157"/>
      <c r="G722" s="156"/>
      <c r="H722" s="156"/>
      <c r="I722" s="156"/>
      <c r="J722" s="156"/>
      <c r="K722" s="156"/>
      <c r="L722" s="156"/>
    </row>
    <row r="723" spans="2:12">
      <c r="B723" s="157"/>
      <c r="C723" s="157"/>
      <c r="D723" s="157"/>
      <c r="E723" s="157"/>
      <c r="G723" s="156"/>
      <c r="H723" s="156"/>
      <c r="I723" s="156"/>
      <c r="J723" s="156"/>
      <c r="K723" s="156"/>
      <c r="L723" s="156"/>
    </row>
    <row r="724" spans="2:12">
      <c r="B724" s="157"/>
      <c r="C724" s="157"/>
      <c r="D724" s="157"/>
      <c r="E724" s="157"/>
      <c r="G724" s="156"/>
      <c r="H724" s="156"/>
      <c r="I724" s="156"/>
      <c r="J724" s="156"/>
      <c r="K724" s="156"/>
      <c r="L724" s="156"/>
    </row>
    <row r="725" spans="2:12">
      <c r="B725" s="157"/>
      <c r="C725" s="157"/>
      <c r="D725" s="157"/>
      <c r="E725" s="157"/>
      <c r="G725" s="156"/>
      <c r="H725" s="156"/>
      <c r="I725" s="156"/>
      <c r="J725" s="156"/>
      <c r="K725" s="156"/>
      <c r="L725" s="156"/>
    </row>
    <row r="726" spans="2:12">
      <c r="B726" s="157"/>
      <c r="C726" s="157"/>
      <c r="D726" s="157"/>
      <c r="E726" s="157"/>
      <c r="G726" s="156"/>
      <c r="H726" s="156"/>
      <c r="I726" s="156"/>
      <c r="J726" s="156"/>
      <c r="K726" s="156"/>
      <c r="L726" s="156"/>
    </row>
    <row r="727" spans="2:12">
      <c r="B727" s="157"/>
      <c r="C727" s="157"/>
      <c r="D727" s="157"/>
      <c r="E727" s="157"/>
      <c r="G727" s="156"/>
      <c r="H727" s="156"/>
      <c r="I727" s="156"/>
      <c r="J727" s="156"/>
      <c r="K727" s="156"/>
      <c r="L727" s="156"/>
    </row>
    <row r="728" spans="2:12">
      <c r="B728" s="157"/>
      <c r="C728" s="157"/>
      <c r="D728" s="157"/>
      <c r="E728" s="157"/>
      <c r="G728" s="156"/>
      <c r="H728" s="156"/>
      <c r="I728" s="156"/>
      <c r="J728" s="156"/>
      <c r="K728" s="156"/>
      <c r="L728" s="156"/>
    </row>
    <row r="729" spans="2:12">
      <c r="B729" s="157"/>
      <c r="C729" s="157"/>
      <c r="D729" s="157"/>
      <c r="E729" s="157"/>
      <c r="G729" s="156"/>
      <c r="H729" s="156"/>
      <c r="I729" s="156"/>
      <c r="J729" s="156"/>
      <c r="K729" s="156"/>
      <c r="L729" s="156"/>
    </row>
    <row r="730" spans="2:12">
      <c r="B730" s="157"/>
      <c r="C730" s="157"/>
      <c r="D730" s="157"/>
      <c r="E730" s="157"/>
      <c r="G730" s="156"/>
      <c r="H730" s="156"/>
      <c r="I730" s="156"/>
      <c r="J730" s="156"/>
      <c r="K730" s="156"/>
      <c r="L730" s="156"/>
    </row>
    <row r="731" spans="2:12">
      <c r="B731" s="157"/>
      <c r="C731" s="157"/>
      <c r="D731" s="157"/>
      <c r="E731" s="157"/>
      <c r="G731" s="156"/>
      <c r="H731" s="156"/>
      <c r="I731" s="156"/>
      <c r="J731" s="156"/>
      <c r="K731" s="156"/>
      <c r="L731" s="156"/>
    </row>
    <row r="732" spans="2:12">
      <c r="B732" s="157"/>
      <c r="C732" s="157"/>
      <c r="D732" s="157"/>
      <c r="E732" s="157"/>
      <c r="G732" s="156"/>
      <c r="H732" s="156"/>
      <c r="I732" s="156"/>
      <c r="J732" s="156"/>
      <c r="K732" s="156"/>
      <c r="L732" s="156"/>
    </row>
    <row r="733" spans="2:12">
      <c r="B733" s="157"/>
      <c r="C733" s="157"/>
      <c r="D733" s="157"/>
      <c r="E733" s="157"/>
      <c r="G733" s="156"/>
      <c r="H733" s="156"/>
      <c r="I733" s="156"/>
      <c r="J733" s="156"/>
      <c r="K733" s="156"/>
      <c r="L733" s="156"/>
    </row>
    <row r="734" spans="2:12">
      <c r="B734" s="157"/>
      <c r="C734" s="157"/>
      <c r="D734" s="157"/>
      <c r="E734" s="157"/>
      <c r="G734" s="156"/>
      <c r="H734" s="156"/>
      <c r="I734" s="156"/>
      <c r="J734" s="156"/>
      <c r="K734" s="156"/>
      <c r="L734" s="156"/>
    </row>
    <row r="735" spans="2:12">
      <c r="B735" s="157"/>
      <c r="C735" s="157"/>
      <c r="D735" s="157"/>
      <c r="E735" s="157"/>
      <c r="G735" s="156"/>
      <c r="H735" s="156"/>
      <c r="I735" s="156"/>
      <c r="J735" s="156"/>
      <c r="K735" s="156"/>
      <c r="L735" s="156"/>
    </row>
    <row r="736" spans="2:12">
      <c r="B736" s="157"/>
      <c r="C736" s="157"/>
      <c r="D736" s="157"/>
      <c r="E736" s="157"/>
      <c r="G736" s="156"/>
      <c r="H736" s="156"/>
      <c r="I736" s="156"/>
      <c r="J736" s="156"/>
      <c r="K736" s="156"/>
      <c r="L736" s="156"/>
    </row>
    <row r="737" spans="2:12">
      <c r="B737" s="157"/>
      <c r="C737" s="157"/>
      <c r="D737" s="157"/>
      <c r="E737" s="157"/>
      <c r="G737" s="156"/>
      <c r="H737" s="156"/>
      <c r="I737" s="156"/>
      <c r="J737" s="156"/>
      <c r="K737" s="156"/>
      <c r="L737" s="156"/>
    </row>
    <row r="738" spans="2:12">
      <c r="B738" s="157"/>
      <c r="C738" s="157"/>
      <c r="D738" s="157"/>
      <c r="E738" s="157"/>
      <c r="G738" s="156"/>
      <c r="H738" s="156"/>
      <c r="I738" s="156"/>
      <c r="J738" s="156"/>
      <c r="K738" s="156"/>
      <c r="L738" s="156"/>
    </row>
    <row r="739" spans="2:12">
      <c r="B739" s="157"/>
      <c r="C739" s="157"/>
      <c r="D739" s="157"/>
      <c r="E739" s="157"/>
      <c r="G739" s="156"/>
      <c r="H739" s="156"/>
      <c r="I739" s="156"/>
      <c r="J739" s="156"/>
      <c r="K739" s="156"/>
      <c r="L739" s="156"/>
    </row>
    <row r="740" spans="2:12">
      <c r="B740" s="157"/>
      <c r="C740" s="157"/>
      <c r="D740" s="157"/>
      <c r="E740" s="157"/>
      <c r="G740" s="156"/>
      <c r="H740" s="156"/>
      <c r="I740" s="156"/>
      <c r="J740" s="156"/>
      <c r="K740" s="156"/>
      <c r="L740" s="156"/>
    </row>
    <row r="741" spans="2:12">
      <c r="B741" s="157"/>
      <c r="C741" s="157"/>
      <c r="D741" s="157"/>
      <c r="E741" s="157"/>
      <c r="G741" s="156"/>
      <c r="H741" s="156"/>
      <c r="I741" s="156"/>
      <c r="J741" s="156"/>
      <c r="K741" s="156"/>
      <c r="L741" s="156"/>
    </row>
    <row r="742" spans="2:12">
      <c r="B742" s="157"/>
      <c r="C742" s="157"/>
      <c r="D742" s="157"/>
      <c r="E742" s="157"/>
      <c r="G742" s="156"/>
      <c r="H742" s="156"/>
      <c r="I742" s="156"/>
      <c r="J742" s="156"/>
      <c r="K742" s="156"/>
      <c r="L742" s="156"/>
    </row>
    <row r="743" spans="2:12">
      <c r="B743" s="157"/>
      <c r="C743" s="157"/>
      <c r="D743" s="157"/>
      <c r="E743" s="157"/>
      <c r="G743" s="156"/>
      <c r="H743" s="156"/>
      <c r="I743" s="156"/>
      <c r="J743" s="156"/>
      <c r="K743" s="156"/>
      <c r="L743" s="156"/>
    </row>
    <row r="744" spans="2:12">
      <c r="B744" s="157"/>
      <c r="C744" s="157"/>
      <c r="D744" s="157"/>
      <c r="E744" s="157"/>
      <c r="G744" s="156"/>
      <c r="H744" s="156"/>
      <c r="I744" s="156"/>
      <c r="J744" s="156"/>
      <c r="K744" s="156"/>
      <c r="L744" s="156"/>
    </row>
    <row r="745" spans="2:12">
      <c r="B745" s="157"/>
      <c r="C745" s="157"/>
      <c r="D745" s="157"/>
      <c r="E745" s="157"/>
      <c r="G745" s="156"/>
      <c r="H745" s="156"/>
      <c r="I745" s="156"/>
      <c r="J745" s="156"/>
      <c r="K745" s="156"/>
      <c r="L745" s="156"/>
    </row>
    <row r="746" spans="2:12">
      <c r="B746" s="157"/>
      <c r="C746" s="157"/>
      <c r="D746" s="157"/>
      <c r="E746" s="157"/>
      <c r="G746" s="156"/>
      <c r="H746" s="156"/>
      <c r="I746" s="156"/>
      <c r="J746" s="156"/>
      <c r="K746" s="156"/>
      <c r="L746" s="156"/>
    </row>
    <row r="747" spans="2:12">
      <c r="B747" s="157"/>
      <c r="C747" s="157"/>
      <c r="D747" s="157"/>
      <c r="E747" s="157"/>
      <c r="G747" s="156"/>
      <c r="H747" s="156"/>
      <c r="I747" s="156"/>
      <c r="J747" s="156"/>
      <c r="K747" s="156"/>
      <c r="L747" s="156"/>
    </row>
    <row r="748" spans="2:12">
      <c r="B748" s="157"/>
      <c r="C748" s="157"/>
      <c r="D748" s="157"/>
      <c r="E748" s="157"/>
      <c r="G748" s="156"/>
      <c r="H748" s="156"/>
      <c r="I748" s="156"/>
      <c r="J748" s="156"/>
      <c r="K748" s="156"/>
      <c r="L748" s="156"/>
    </row>
    <row r="749" spans="2:12">
      <c r="B749" s="157"/>
      <c r="C749" s="157"/>
      <c r="D749" s="157"/>
      <c r="E749" s="157"/>
      <c r="G749" s="156"/>
      <c r="H749" s="156"/>
      <c r="I749" s="156"/>
      <c r="J749" s="156"/>
      <c r="K749" s="156"/>
      <c r="L749" s="156"/>
    </row>
    <row r="750" spans="2:12">
      <c r="B750" s="157"/>
      <c r="C750" s="157"/>
      <c r="D750" s="157"/>
      <c r="E750" s="157"/>
      <c r="G750" s="156"/>
      <c r="H750" s="156"/>
      <c r="I750" s="156"/>
      <c r="J750" s="156"/>
      <c r="K750" s="156"/>
      <c r="L750" s="156"/>
    </row>
    <row r="751" spans="2:12">
      <c r="B751" s="157"/>
      <c r="C751" s="157"/>
      <c r="D751" s="157"/>
      <c r="E751" s="157"/>
      <c r="G751" s="156"/>
      <c r="H751" s="156"/>
      <c r="I751" s="156"/>
      <c r="J751" s="156"/>
      <c r="K751" s="156"/>
      <c r="L751" s="156"/>
    </row>
    <row r="752" spans="2:12">
      <c r="B752" s="157"/>
      <c r="C752" s="157"/>
      <c r="D752" s="157"/>
      <c r="E752" s="157"/>
      <c r="G752" s="156"/>
      <c r="H752" s="156"/>
      <c r="I752" s="156"/>
      <c r="J752" s="156"/>
      <c r="K752" s="156"/>
      <c r="L752" s="156"/>
    </row>
    <row r="753" spans="2:12">
      <c r="B753" s="157"/>
      <c r="C753" s="157"/>
      <c r="D753" s="157"/>
      <c r="E753" s="157"/>
      <c r="G753" s="156"/>
      <c r="H753" s="156"/>
      <c r="I753" s="156"/>
      <c r="J753" s="156"/>
      <c r="K753" s="156"/>
      <c r="L753" s="156"/>
    </row>
    <row r="754" spans="2:12">
      <c r="B754" s="157"/>
      <c r="C754" s="157"/>
      <c r="D754" s="157"/>
      <c r="E754" s="157"/>
      <c r="G754" s="156"/>
      <c r="H754" s="156"/>
      <c r="I754" s="156"/>
      <c r="J754" s="156"/>
      <c r="K754" s="156"/>
      <c r="L754" s="156"/>
    </row>
    <row r="755" spans="2:12">
      <c r="B755" s="157"/>
      <c r="C755" s="157"/>
      <c r="D755" s="157"/>
      <c r="E755" s="157"/>
      <c r="G755" s="156"/>
      <c r="H755" s="156"/>
      <c r="I755" s="156"/>
      <c r="J755" s="156"/>
      <c r="K755" s="156"/>
      <c r="L755" s="156"/>
    </row>
    <row r="756" spans="2:12">
      <c r="B756" s="157"/>
      <c r="C756" s="157"/>
      <c r="D756" s="157"/>
      <c r="E756" s="157"/>
      <c r="G756" s="156"/>
      <c r="H756" s="156"/>
      <c r="I756" s="156"/>
      <c r="J756" s="156"/>
      <c r="K756" s="156"/>
      <c r="L756" s="156"/>
    </row>
    <row r="757" spans="2:12">
      <c r="B757" s="157"/>
      <c r="C757" s="157"/>
      <c r="D757" s="157"/>
      <c r="E757" s="157"/>
      <c r="G757" s="156"/>
      <c r="H757" s="156"/>
      <c r="I757" s="156"/>
      <c r="J757" s="156"/>
      <c r="K757" s="156"/>
      <c r="L757" s="156"/>
    </row>
    <row r="758" spans="2:12">
      <c r="B758" s="157"/>
      <c r="C758" s="157"/>
      <c r="D758" s="157"/>
      <c r="E758" s="157"/>
      <c r="G758" s="156"/>
      <c r="H758" s="156"/>
      <c r="I758" s="156"/>
      <c r="J758" s="156"/>
      <c r="K758" s="156"/>
      <c r="L758" s="156"/>
    </row>
    <row r="759" spans="2:12">
      <c r="B759" s="157"/>
      <c r="C759" s="157"/>
      <c r="D759" s="157"/>
      <c r="E759" s="157"/>
      <c r="G759" s="156"/>
      <c r="H759" s="156"/>
      <c r="I759" s="156"/>
      <c r="J759" s="156"/>
      <c r="K759" s="156"/>
      <c r="L759" s="156"/>
    </row>
    <row r="760" spans="2:12">
      <c r="B760" s="157"/>
      <c r="C760" s="157"/>
      <c r="D760" s="157"/>
      <c r="E760" s="157"/>
      <c r="G760" s="156"/>
      <c r="H760" s="156"/>
      <c r="I760" s="156"/>
      <c r="J760" s="156"/>
      <c r="K760" s="156"/>
      <c r="L760" s="156"/>
    </row>
    <row r="761" spans="2:12">
      <c r="B761" s="157"/>
      <c r="C761" s="157"/>
      <c r="D761" s="157"/>
      <c r="E761" s="157"/>
      <c r="G761" s="156"/>
      <c r="H761" s="156"/>
      <c r="I761" s="156"/>
      <c r="J761" s="156"/>
      <c r="K761" s="156"/>
      <c r="L761" s="156"/>
    </row>
    <row r="762" spans="2:12">
      <c r="B762" s="157"/>
      <c r="C762" s="157"/>
      <c r="D762" s="157"/>
      <c r="E762" s="157"/>
      <c r="G762" s="156"/>
      <c r="H762" s="156"/>
      <c r="I762" s="156"/>
      <c r="J762" s="156"/>
      <c r="K762" s="156"/>
      <c r="L762" s="156"/>
    </row>
    <row r="763" spans="2:12">
      <c r="B763" s="157"/>
      <c r="C763" s="157"/>
      <c r="D763" s="157"/>
      <c r="E763" s="157"/>
      <c r="G763" s="156"/>
      <c r="H763" s="156"/>
      <c r="I763" s="156"/>
      <c r="J763" s="156"/>
      <c r="K763" s="156"/>
      <c r="L763" s="156"/>
    </row>
    <row r="764" spans="2:12">
      <c r="B764" s="157"/>
      <c r="C764" s="157"/>
      <c r="D764" s="157"/>
      <c r="E764" s="157"/>
      <c r="G764" s="156"/>
      <c r="H764" s="156"/>
      <c r="I764" s="156"/>
      <c r="J764" s="156"/>
      <c r="K764" s="156"/>
      <c r="L764" s="156"/>
    </row>
    <row r="765" spans="2:12">
      <c r="B765" s="157"/>
      <c r="C765" s="157"/>
      <c r="D765" s="157"/>
      <c r="E765" s="157"/>
      <c r="G765" s="156"/>
      <c r="H765" s="156"/>
      <c r="I765" s="156"/>
      <c r="J765" s="156"/>
      <c r="K765" s="156"/>
      <c r="L765" s="156"/>
    </row>
    <row r="766" spans="2:12">
      <c r="B766" s="157"/>
      <c r="C766" s="157"/>
      <c r="D766" s="157"/>
      <c r="E766" s="157"/>
      <c r="G766" s="156"/>
      <c r="H766" s="156"/>
      <c r="I766" s="156"/>
      <c r="J766" s="156"/>
      <c r="K766" s="156"/>
      <c r="L766" s="156"/>
    </row>
    <row r="767" spans="2:12">
      <c r="B767" s="157"/>
      <c r="C767" s="157"/>
      <c r="D767" s="157"/>
      <c r="E767" s="157"/>
      <c r="G767" s="156"/>
      <c r="H767" s="156"/>
      <c r="I767" s="156"/>
      <c r="J767" s="156"/>
      <c r="K767" s="156"/>
      <c r="L767" s="156"/>
    </row>
    <row r="768" spans="2:12">
      <c r="B768" s="157"/>
      <c r="C768" s="157"/>
      <c r="D768" s="157"/>
      <c r="E768" s="157"/>
      <c r="G768" s="156"/>
      <c r="H768" s="156"/>
      <c r="I768" s="156"/>
      <c r="J768" s="156"/>
      <c r="K768" s="156"/>
      <c r="L768" s="156"/>
    </row>
    <row r="769" spans="2:12">
      <c r="B769" s="157"/>
      <c r="C769" s="157"/>
      <c r="D769" s="157"/>
      <c r="E769" s="157"/>
      <c r="G769" s="156"/>
      <c r="H769" s="156"/>
      <c r="I769" s="156"/>
      <c r="J769" s="156"/>
      <c r="K769" s="156"/>
      <c r="L769" s="156"/>
    </row>
    <row r="770" spans="2:12">
      <c r="B770" s="157"/>
      <c r="C770" s="157"/>
      <c r="D770" s="157"/>
      <c r="E770" s="157"/>
      <c r="G770" s="156"/>
      <c r="H770" s="156"/>
      <c r="I770" s="156"/>
      <c r="J770" s="156"/>
      <c r="K770" s="156"/>
      <c r="L770" s="156"/>
    </row>
    <row r="771" spans="2:12">
      <c r="B771" s="157"/>
      <c r="C771" s="157"/>
      <c r="D771" s="157"/>
      <c r="E771" s="157"/>
      <c r="G771" s="156"/>
      <c r="H771" s="156"/>
      <c r="I771" s="156"/>
      <c r="J771" s="156"/>
      <c r="K771" s="156"/>
      <c r="L771" s="156"/>
    </row>
    <row r="772" spans="2:12">
      <c r="B772" s="157"/>
      <c r="C772" s="157"/>
      <c r="D772" s="157"/>
      <c r="E772" s="157"/>
      <c r="G772" s="156"/>
      <c r="H772" s="156"/>
      <c r="I772" s="156"/>
      <c r="J772" s="156"/>
      <c r="K772" s="156"/>
      <c r="L772" s="156"/>
    </row>
    <row r="773" spans="2:12">
      <c r="B773" s="157"/>
      <c r="C773" s="157"/>
      <c r="D773" s="157"/>
      <c r="E773" s="157"/>
      <c r="G773" s="156"/>
      <c r="H773" s="156"/>
      <c r="I773" s="156"/>
      <c r="J773" s="156"/>
      <c r="K773" s="156"/>
      <c r="L773" s="156"/>
    </row>
    <row r="774" spans="2:12">
      <c r="B774" s="157"/>
      <c r="C774" s="157"/>
      <c r="D774" s="157"/>
      <c r="E774" s="157"/>
      <c r="G774" s="156"/>
      <c r="H774" s="156"/>
      <c r="I774" s="156"/>
      <c r="J774" s="156"/>
      <c r="K774" s="156"/>
      <c r="L774" s="156"/>
    </row>
    <row r="775" spans="2:12">
      <c r="B775" s="157"/>
      <c r="C775" s="157"/>
      <c r="D775" s="157"/>
      <c r="E775" s="157"/>
      <c r="G775" s="156"/>
      <c r="H775" s="156"/>
      <c r="I775" s="156"/>
      <c r="J775" s="156"/>
      <c r="K775" s="156"/>
      <c r="L775" s="156"/>
    </row>
    <row r="776" spans="2:12">
      <c r="B776" s="157"/>
      <c r="C776" s="157"/>
      <c r="D776" s="157"/>
      <c r="E776" s="157"/>
      <c r="G776" s="156"/>
      <c r="H776" s="156"/>
      <c r="I776" s="156"/>
      <c r="J776" s="156"/>
      <c r="K776" s="156"/>
      <c r="L776" s="156"/>
    </row>
    <row r="777" spans="2:12">
      <c r="B777" s="157"/>
      <c r="C777" s="157"/>
      <c r="D777" s="157"/>
      <c r="E777" s="157"/>
      <c r="G777" s="156"/>
      <c r="H777" s="156"/>
      <c r="I777" s="156"/>
      <c r="J777" s="156"/>
      <c r="K777" s="156"/>
      <c r="L777" s="156"/>
    </row>
    <row r="778" spans="2:12">
      <c r="B778" s="157"/>
      <c r="C778" s="157"/>
      <c r="D778" s="157"/>
      <c r="E778" s="157"/>
      <c r="G778" s="156"/>
      <c r="H778" s="156"/>
      <c r="I778" s="156"/>
      <c r="J778" s="156"/>
      <c r="K778" s="156"/>
      <c r="L778" s="156"/>
    </row>
    <row r="779" spans="2:12">
      <c r="B779" s="157"/>
      <c r="C779" s="157"/>
      <c r="D779" s="157"/>
      <c r="E779" s="157"/>
      <c r="G779" s="156"/>
      <c r="H779" s="156"/>
      <c r="I779" s="156"/>
      <c r="J779" s="156"/>
      <c r="K779" s="156"/>
      <c r="L779" s="156"/>
    </row>
    <row r="780" spans="2:12">
      <c r="B780" s="157"/>
      <c r="C780" s="157"/>
      <c r="D780" s="157"/>
      <c r="E780" s="157"/>
      <c r="G780" s="156"/>
      <c r="H780" s="156"/>
      <c r="I780" s="156"/>
      <c r="J780" s="156"/>
      <c r="K780" s="156"/>
      <c r="L780" s="156"/>
    </row>
    <row r="781" spans="2:12">
      <c r="B781" s="157"/>
      <c r="C781" s="157"/>
      <c r="D781" s="157"/>
      <c r="E781" s="157"/>
      <c r="G781" s="156"/>
      <c r="H781" s="156"/>
      <c r="I781" s="156"/>
      <c r="J781" s="156"/>
      <c r="K781" s="156"/>
      <c r="L781" s="156"/>
    </row>
    <row r="782" spans="2:12">
      <c r="B782" s="157"/>
      <c r="C782" s="157"/>
      <c r="D782" s="157"/>
      <c r="E782" s="157"/>
      <c r="G782" s="156"/>
      <c r="H782" s="156"/>
      <c r="I782" s="156"/>
      <c r="J782" s="156"/>
      <c r="K782" s="156"/>
      <c r="L782" s="156"/>
    </row>
    <row r="783" spans="2:12">
      <c r="B783" s="157"/>
      <c r="C783" s="157"/>
      <c r="D783" s="157"/>
      <c r="E783" s="157"/>
      <c r="G783" s="156"/>
      <c r="H783" s="156"/>
      <c r="I783" s="156"/>
      <c r="J783" s="156"/>
      <c r="K783" s="156"/>
      <c r="L783" s="156"/>
    </row>
    <row r="784" spans="2:12">
      <c r="B784" s="157"/>
      <c r="C784" s="157"/>
      <c r="D784" s="157"/>
      <c r="E784" s="157"/>
      <c r="G784" s="156"/>
      <c r="H784" s="156"/>
      <c r="I784" s="156"/>
      <c r="J784" s="156"/>
      <c r="K784" s="156"/>
      <c r="L784" s="156"/>
    </row>
    <row r="785" spans="2:12">
      <c r="B785" s="157"/>
      <c r="C785" s="157"/>
      <c r="D785" s="157"/>
      <c r="E785" s="157"/>
      <c r="G785" s="156"/>
      <c r="H785" s="156"/>
      <c r="I785" s="156"/>
      <c r="J785" s="156"/>
      <c r="K785" s="156"/>
      <c r="L785" s="156"/>
    </row>
    <row r="786" spans="2:12">
      <c r="B786" s="157"/>
      <c r="C786" s="157"/>
      <c r="D786" s="157"/>
      <c r="E786" s="157"/>
      <c r="G786" s="156"/>
      <c r="H786" s="156"/>
      <c r="I786" s="156"/>
      <c r="J786" s="156"/>
      <c r="K786" s="156"/>
      <c r="L786" s="156"/>
    </row>
    <row r="787" spans="2:12">
      <c r="B787" s="157"/>
      <c r="C787" s="157"/>
      <c r="D787" s="157"/>
      <c r="E787" s="157"/>
      <c r="G787" s="156"/>
      <c r="H787" s="156"/>
      <c r="I787" s="156"/>
      <c r="J787" s="156"/>
      <c r="K787" s="156"/>
      <c r="L787" s="156"/>
    </row>
    <row r="788" spans="2:12">
      <c r="B788" s="157"/>
      <c r="C788" s="157"/>
      <c r="D788" s="157"/>
      <c r="E788" s="157"/>
      <c r="G788" s="156"/>
      <c r="H788" s="156"/>
      <c r="I788" s="156"/>
      <c r="J788" s="156"/>
      <c r="K788" s="156"/>
      <c r="L788" s="156"/>
    </row>
    <row r="789" spans="2:12">
      <c r="B789" s="157"/>
      <c r="C789" s="157"/>
      <c r="D789" s="157"/>
      <c r="E789" s="157"/>
      <c r="G789" s="156"/>
      <c r="H789" s="156"/>
      <c r="I789" s="156"/>
      <c r="J789" s="156"/>
      <c r="K789" s="156"/>
      <c r="L789" s="156"/>
    </row>
    <row r="790" spans="2:12">
      <c r="B790" s="157"/>
      <c r="C790" s="157"/>
      <c r="D790" s="157"/>
      <c r="E790" s="157"/>
      <c r="G790" s="156"/>
      <c r="H790" s="156"/>
      <c r="I790" s="156"/>
      <c r="J790" s="156"/>
      <c r="K790" s="156"/>
      <c r="L790" s="156"/>
    </row>
    <row r="791" spans="2:12">
      <c r="B791" s="157"/>
      <c r="C791" s="157"/>
      <c r="D791" s="157"/>
      <c r="E791" s="157"/>
      <c r="G791" s="156"/>
      <c r="H791" s="156"/>
      <c r="I791" s="156"/>
      <c r="J791" s="156"/>
      <c r="K791" s="156"/>
      <c r="L791" s="156"/>
    </row>
    <row r="792" spans="2:12">
      <c r="B792" s="157"/>
      <c r="C792" s="157"/>
      <c r="D792" s="157"/>
      <c r="E792" s="157"/>
      <c r="G792" s="156"/>
      <c r="H792" s="156"/>
      <c r="I792" s="156"/>
      <c r="J792" s="156"/>
      <c r="K792" s="156"/>
      <c r="L792" s="156"/>
    </row>
    <row r="793" spans="2:12">
      <c r="B793" s="157"/>
      <c r="C793" s="157"/>
      <c r="D793" s="157"/>
      <c r="E793" s="157"/>
      <c r="G793" s="156"/>
      <c r="H793" s="156"/>
      <c r="I793" s="156"/>
      <c r="J793" s="156"/>
      <c r="K793" s="156"/>
      <c r="L793" s="156"/>
    </row>
    <row r="794" spans="2:12">
      <c r="B794" s="157"/>
      <c r="C794" s="157"/>
      <c r="D794" s="157"/>
      <c r="E794" s="157"/>
      <c r="G794" s="156"/>
      <c r="H794" s="156"/>
      <c r="I794" s="156"/>
      <c r="J794" s="156"/>
      <c r="K794" s="156"/>
      <c r="L794" s="156"/>
    </row>
    <row r="795" spans="2:12">
      <c r="B795" s="157"/>
      <c r="C795" s="157"/>
      <c r="D795" s="157"/>
      <c r="E795" s="157"/>
      <c r="G795" s="156"/>
      <c r="H795" s="156"/>
      <c r="I795" s="156"/>
      <c r="J795" s="156"/>
      <c r="K795" s="156"/>
      <c r="L795" s="156"/>
    </row>
    <row r="796" spans="2:12">
      <c r="B796" s="157"/>
      <c r="C796" s="157"/>
      <c r="D796" s="157"/>
      <c r="E796" s="157"/>
      <c r="G796" s="156"/>
      <c r="H796" s="156"/>
      <c r="I796" s="156"/>
      <c r="J796" s="156"/>
      <c r="K796" s="156"/>
      <c r="L796" s="156"/>
    </row>
    <row r="797" spans="2:12">
      <c r="B797" s="157"/>
      <c r="C797" s="157"/>
      <c r="D797" s="157"/>
      <c r="E797" s="157"/>
      <c r="G797" s="156"/>
      <c r="H797" s="156"/>
      <c r="I797" s="156"/>
      <c r="J797" s="156"/>
      <c r="K797" s="156"/>
      <c r="L797" s="156"/>
    </row>
    <row r="798" spans="2:12">
      <c r="B798" s="157"/>
      <c r="C798" s="157"/>
      <c r="D798" s="157"/>
      <c r="E798" s="157"/>
      <c r="G798" s="156"/>
      <c r="H798" s="156"/>
      <c r="I798" s="156"/>
      <c r="J798" s="156"/>
      <c r="K798" s="156"/>
      <c r="L798" s="156"/>
    </row>
    <row r="799" spans="2:12">
      <c r="B799" s="157"/>
      <c r="C799" s="157"/>
      <c r="D799" s="157"/>
      <c r="E799" s="157"/>
      <c r="G799" s="156"/>
      <c r="H799" s="156"/>
      <c r="I799" s="156"/>
      <c r="J799" s="156"/>
      <c r="K799" s="156"/>
      <c r="L799" s="156"/>
    </row>
    <row r="800" spans="2:12">
      <c r="B800" s="157"/>
      <c r="C800" s="157"/>
      <c r="D800" s="157"/>
      <c r="E800" s="157"/>
      <c r="G800" s="156"/>
      <c r="H800" s="156"/>
      <c r="I800" s="156"/>
      <c r="J800" s="156"/>
      <c r="K800" s="156"/>
      <c r="L800" s="156"/>
    </row>
    <row r="801" spans="2:12">
      <c r="B801" s="157"/>
      <c r="C801" s="157"/>
      <c r="D801" s="157"/>
      <c r="E801" s="157"/>
      <c r="G801" s="156"/>
      <c r="H801" s="156"/>
      <c r="I801" s="156"/>
      <c r="J801" s="156"/>
      <c r="K801" s="156"/>
      <c r="L801" s="156"/>
    </row>
    <row r="802" spans="2:12">
      <c r="B802" s="157"/>
      <c r="C802" s="157"/>
      <c r="D802" s="157"/>
      <c r="E802" s="157"/>
      <c r="G802" s="156"/>
      <c r="H802" s="156"/>
      <c r="I802" s="156"/>
      <c r="J802" s="156"/>
      <c r="K802" s="156"/>
      <c r="L802" s="156"/>
    </row>
    <row r="803" spans="2:12">
      <c r="B803" s="157"/>
      <c r="C803" s="157"/>
      <c r="D803" s="157"/>
      <c r="E803" s="157"/>
      <c r="G803" s="156"/>
      <c r="H803" s="156"/>
      <c r="I803" s="156"/>
      <c r="J803" s="156"/>
      <c r="K803" s="156"/>
      <c r="L803" s="156"/>
    </row>
    <row r="804" spans="2:12">
      <c r="B804" s="157"/>
      <c r="C804" s="157"/>
      <c r="D804" s="157"/>
      <c r="E804" s="157"/>
      <c r="G804" s="156"/>
      <c r="H804" s="156"/>
      <c r="I804" s="156"/>
      <c r="J804" s="156"/>
      <c r="K804" s="156"/>
      <c r="L804" s="156"/>
    </row>
    <row r="805" spans="2:12">
      <c r="B805" s="157"/>
      <c r="C805" s="157"/>
      <c r="D805" s="157"/>
      <c r="E805" s="157"/>
      <c r="G805" s="156"/>
      <c r="H805" s="156"/>
      <c r="I805" s="156"/>
      <c r="J805" s="156"/>
      <c r="K805" s="156"/>
      <c r="L805" s="156"/>
    </row>
    <row r="806" spans="2:12">
      <c r="B806" s="157"/>
      <c r="C806" s="157"/>
      <c r="D806" s="157"/>
      <c r="E806" s="157"/>
      <c r="G806" s="156"/>
      <c r="H806" s="156"/>
      <c r="I806" s="156"/>
      <c r="J806" s="156"/>
      <c r="K806" s="156"/>
      <c r="L806" s="156"/>
    </row>
    <row r="807" spans="2:12">
      <c r="B807" s="157"/>
      <c r="C807" s="157"/>
      <c r="D807" s="157"/>
      <c r="E807" s="157"/>
      <c r="G807" s="156"/>
      <c r="H807" s="156"/>
      <c r="I807" s="156"/>
      <c r="J807" s="156"/>
      <c r="K807" s="156"/>
      <c r="L807" s="156"/>
    </row>
    <row r="808" spans="2:12">
      <c r="B808" s="157"/>
      <c r="C808" s="157"/>
      <c r="D808" s="157"/>
      <c r="E808" s="157"/>
      <c r="G808" s="156"/>
      <c r="H808" s="156"/>
      <c r="I808" s="156"/>
      <c r="J808" s="156"/>
      <c r="K808" s="156"/>
      <c r="L808" s="156"/>
    </row>
    <row r="809" spans="2:12">
      <c r="B809" s="157"/>
      <c r="C809" s="157"/>
      <c r="D809" s="157"/>
      <c r="E809" s="157"/>
      <c r="G809" s="156"/>
      <c r="H809" s="156"/>
      <c r="I809" s="156"/>
      <c r="J809" s="156"/>
      <c r="K809" s="156"/>
      <c r="L809" s="156"/>
    </row>
    <row r="810" spans="2:12">
      <c r="B810" s="157"/>
      <c r="C810" s="157"/>
      <c r="D810" s="157"/>
      <c r="E810" s="157"/>
      <c r="G810" s="156"/>
      <c r="H810" s="156"/>
      <c r="I810" s="156"/>
      <c r="J810" s="156"/>
      <c r="K810" s="156"/>
      <c r="L810" s="156"/>
    </row>
    <row r="811" spans="2:12">
      <c r="B811" s="157"/>
      <c r="C811" s="157"/>
      <c r="D811" s="157"/>
      <c r="E811" s="157"/>
      <c r="G811" s="156"/>
      <c r="H811" s="156"/>
      <c r="I811" s="156"/>
      <c r="J811" s="156"/>
      <c r="K811" s="156"/>
      <c r="L811" s="156"/>
    </row>
    <row r="812" spans="2:12">
      <c r="B812" s="157"/>
      <c r="C812" s="157"/>
      <c r="D812" s="157"/>
      <c r="E812" s="157"/>
      <c r="G812" s="156"/>
      <c r="H812" s="156"/>
      <c r="I812" s="156"/>
      <c r="J812" s="156"/>
      <c r="K812" s="156"/>
      <c r="L812" s="156"/>
    </row>
    <row r="813" spans="2:12">
      <c r="B813" s="157"/>
      <c r="C813" s="157"/>
      <c r="D813" s="157"/>
      <c r="E813" s="157"/>
      <c r="G813" s="156"/>
      <c r="H813" s="156"/>
      <c r="I813" s="156"/>
      <c r="J813" s="156"/>
      <c r="K813" s="156"/>
      <c r="L813" s="156"/>
    </row>
    <row r="814" spans="2:12">
      <c r="B814" s="157"/>
      <c r="C814" s="157"/>
      <c r="D814" s="157"/>
      <c r="E814" s="157"/>
      <c r="G814" s="156"/>
      <c r="H814" s="156"/>
      <c r="I814" s="156"/>
      <c r="J814" s="156"/>
      <c r="K814" s="156"/>
      <c r="L814" s="156"/>
    </row>
    <row r="815" spans="2:12">
      <c r="B815" s="157"/>
      <c r="C815" s="157"/>
      <c r="D815" s="157"/>
      <c r="E815" s="157"/>
      <c r="G815" s="156"/>
      <c r="H815" s="156"/>
      <c r="I815" s="156"/>
      <c r="J815" s="156"/>
      <c r="K815" s="156"/>
      <c r="L815" s="156"/>
    </row>
    <row r="816" spans="2:12">
      <c r="B816" s="157"/>
      <c r="C816" s="157"/>
      <c r="D816" s="157"/>
      <c r="E816" s="157"/>
      <c r="G816" s="156"/>
      <c r="H816" s="156"/>
      <c r="I816" s="156"/>
      <c r="J816" s="156"/>
      <c r="K816" s="156"/>
      <c r="L816" s="156"/>
    </row>
    <row r="817" spans="2:12">
      <c r="B817" s="157"/>
      <c r="C817" s="157"/>
      <c r="D817" s="157"/>
      <c r="E817" s="157"/>
      <c r="G817" s="156"/>
      <c r="H817" s="156"/>
      <c r="I817" s="156"/>
      <c r="J817" s="156"/>
      <c r="K817" s="156"/>
      <c r="L817" s="156"/>
    </row>
    <row r="818" spans="2:12">
      <c r="B818" s="157"/>
      <c r="C818" s="157"/>
      <c r="D818" s="157"/>
      <c r="E818" s="157"/>
      <c r="G818" s="156"/>
      <c r="H818" s="156"/>
      <c r="I818" s="156"/>
      <c r="J818" s="156"/>
      <c r="K818" s="156"/>
      <c r="L818" s="156"/>
    </row>
    <row r="819" spans="2:12">
      <c r="B819" s="157"/>
      <c r="C819" s="157"/>
      <c r="D819" s="157"/>
      <c r="E819" s="157"/>
      <c r="G819" s="156"/>
      <c r="H819" s="156"/>
      <c r="I819" s="156"/>
      <c r="J819" s="156"/>
      <c r="K819" s="156"/>
      <c r="L819" s="156"/>
    </row>
    <row r="820" spans="2:12">
      <c r="B820" s="157"/>
      <c r="C820" s="157"/>
      <c r="D820" s="157"/>
      <c r="E820" s="157"/>
      <c r="G820" s="156"/>
      <c r="H820" s="156"/>
      <c r="I820" s="156"/>
      <c r="J820" s="156"/>
      <c r="K820" s="156"/>
      <c r="L820" s="156"/>
    </row>
    <row r="821" spans="2:12">
      <c r="B821" s="157"/>
      <c r="C821" s="157"/>
      <c r="D821" s="157"/>
      <c r="E821" s="157"/>
      <c r="G821" s="156"/>
      <c r="H821" s="156"/>
      <c r="I821" s="156"/>
      <c r="J821" s="156"/>
      <c r="K821" s="156"/>
      <c r="L821" s="156"/>
    </row>
    <row r="822" spans="2:12">
      <c r="B822" s="157"/>
      <c r="C822" s="157"/>
      <c r="D822" s="157"/>
      <c r="E822" s="157"/>
      <c r="G822" s="156"/>
      <c r="H822" s="156"/>
      <c r="I822" s="156"/>
      <c r="J822" s="156"/>
      <c r="K822" s="156"/>
      <c r="L822" s="156"/>
    </row>
    <row r="823" spans="2:12">
      <c r="G823" s="156"/>
      <c r="H823" s="156"/>
      <c r="I823" s="156"/>
      <c r="J823" s="156"/>
      <c r="K823" s="156"/>
      <c r="L823" s="156"/>
    </row>
    <row r="824" spans="2:12">
      <c r="G824" s="156"/>
      <c r="H824" s="156"/>
      <c r="I824" s="156"/>
      <c r="J824" s="156"/>
      <c r="K824" s="156"/>
      <c r="L824" s="156"/>
    </row>
    <row r="825" spans="2:12">
      <c r="G825" s="156"/>
      <c r="H825" s="156"/>
      <c r="I825" s="156"/>
      <c r="J825" s="156"/>
      <c r="K825" s="156"/>
      <c r="L825" s="156"/>
    </row>
    <row r="826" spans="2:12">
      <c r="G826" s="156"/>
      <c r="H826" s="156"/>
      <c r="I826" s="156"/>
      <c r="J826" s="156"/>
      <c r="K826" s="156"/>
      <c r="L826" s="156"/>
    </row>
    <row r="827" spans="2:12">
      <c r="G827" s="156"/>
      <c r="H827" s="156"/>
      <c r="I827" s="156"/>
      <c r="J827" s="156"/>
      <c r="K827" s="156"/>
      <c r="L827" s="156"/>
    </row>
    <row r="828" spans="2:12">
      <c r="G828" s="156"/>
      <c r="H828" s="156"/>
      <c r="I828" s="156"/>
      <c r="J828" s="156"/>
      <c r="K828" s="156"/>
      <c r="L828" s="156"/>
    </row>
    <row r="829" spans="2:12">
      <c r="G829" s="156"/>
      <c r="H829" s="156"/>
      <c r="I829" s="156"/>
      <c r="J829" s="156"/>
      <c r="K829" s="156"/>
      <c r="L829" s="156"/>
    </row>
    <row r="830" spans="2:12">
      <c r="G830" s="156"/>
      <c r="H830" s="156"/>
      <c r="I830" s="156"/>
      <c r="J830" s="156"/>
      <c r="K830" s="156"/>
      <c r="L830" s="156"/>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D16:D17"/>
    <mergeCell ref="E16:E17"/>
    <mergeCell ref="I17:I20"/>
    <mergeCell ref="D18:D19"/>
    <mergeCell ref="E18:E19"/>
    <mergeCell ref="D20:D21"/>
    <mergeCell ref="E20:E21"/>
    <mergeCell ref="D22:D23"/>
    <mergeCell ref="E22:E23"/>
    <mergeCell ref="I22:I31"/>
    <mergeCell ref="D8:D9"/>
    <mergeCell ref="E8:E9"/>
    <mergeCell ref="C10:C11"/>
    <mergeCell ref="D10:D11"/>
    <mergeCell ref="E10:E11"/>
    <mergeCell ref="I10:I15"/>
    <mergeCell ref="D12:D13"/>
    <mergeCell ref="E12:E13"/>
    <mergeCell ref="D14:D15"/>
    <mergeCell ref="E14:E15"/>
    <mergeCell ref="B1:E1"/>
    <mergeCell ref="G1:L1"/>
    <mergeCell ref="B2:E2"/>
    <mergeCell ref="I2:L2"/>
    <mergeCell ref="I3:K4"/>
    <mergeCell ref="D4:D5"/>
    <mergeCell ref="E4:E5"/>
    <mergeCell ref="H5:L5"/>
    <mergeCell ref="D6:D7"/>
    <mergeCell ref="E6:E7"/>
    <mergeCell ref="G7:L7"/>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sheetPr>
    <tabColor rgb="FF92D050"/>
  </sheetPr>
  <dimension ref="A1:K68"/>
  <sheetViews>
    <sheetView workbookViewId="0">
      <selection activeCell="C26" sqref="C26"/>
    </sheetView>
  </sheetViews>
  <sheetFormatPr defaultColWidth="8.7265625" defaultRowHeight="13"/>
  <cols>
    <col min="1" max="1" width="7.453125" style="120" customWidth="1"/>
    <col min="2" max="4" width="30.54296875" style="120" customWidth="1"/>
    <col min="5" max="5" width="7.453125" style="120" customWidth="1"/>
    <col min="6" max="8" width="30.54296875" style="120" customWidth="1"/>
    <col min="9" max="10" width="9" style="120" customWidth="1"/>
    <col min="11" max="11" width="9" style="120" hidden="1" customWidth="1"/>
    <col min="12" max="16384" width="8.7265625" style="120"/>
  </cols>
  <sheetData>
    <row r="1" spans="1:11" ht="13.5" thickBot="1">
      <c r="A1" s="226">
        <v>1</v>
      </c>
      <c r="B1" s="227" t="s">
        <v>2009</v>
      </c>
      <c r="C1" s="228"/>
      <c r="D1" s="440"/>
      <c r="E1" s="226">
        <v>1</v>
      </c>
      <c r="F1" s="227" t="s">
        <v>2650</v>
      </c>
      <c r="G1" s="228"/>
      <c r="H1" s="440"/>
      <c r="I1" s="441"/>
      <c r="J1" s="441"/>
      <c r="K1" s="441" t="s">
        <v>2010</v>
      </c>
    </row>
    <row r="2" spans="1:11">
      <c r="A2" s="229">
        <v>1.1000000000000001</v>
      </c>
      <c r="B2" s="230" t="s">
        <v>2011</v>
      </c>
      <c r="C2" s="230" t="s">
        <v>2012</v>
      </c>
      <c r="D2" s="442" t="s">
        <v>2013</v>
      </c>
      <c r="E2" s="229">
        <v>1.1000000000000001</v>
      </c>
      <c r="F2" s="230" t="s">
        <v>2651</v>
      </c>
      <c r="G2" s="230" t="s">
        <v>2652</v>
      </c>
      <c r="H2" s="442"/>
      <c r="I2" s="441"/>
      <c r="J2" s="441"/>
      <c r="K2" s="441" t="s">
        <v>2010</v>
      </c>
    </row>
    <row r="3" spans="1:11" ht="26">
      <c r="A3" s="231" t="s">
        <v>15</v>
      </c>
      <c r="B3" s="232" t="s">
        <v>2014</v>
      </c>
      <c r="C3" s="233" t="s">
        <v>2641</v>
      </c>
      <c r="D3" s="503" t="s">
        <v>2015</v>
      </c>
      <c r="E3" s="231" t="s">
        <v>15</v>
      </c>
      <c r="F3" s="232" t="s">
        <v>2653</v>
      </c>
      <c r="G3" s="233" t="str">
        <f>C3</f>
        <v>SA-PEFC-FM-015248</v>
      </c>
      <c r="H3" s="443"/>
      <c r="I3" s="441"/>
      <c r="J3" s="441"/>
      <c r="K3" s="441" t="s">
        <v>2010</v>
      </c>
    </row>
    <row r="4" spans="1:11" ht="26">
      <c r="A4" s="231" t="s">
        <v>16</v>
      </c>
      <c r="B4" s="234" t="s">
        <v>2016</v>
      </c>
      <c r="C4" s="235" t="s">
        <v>2622</v>
      </c>
      <c r="D4" s="507"/>
      <c r="E4" s="231" t="s">
        <v>16</v>
      </c>
      <c r="F4" s="234" t="s">
        <v>2654</v>
      </c>
      <c r="G4" s="235" t="s">
        <v>2813</v>
      </c>
      <c r="H4" s="449"/>
      <c r="I4" s="441"/>
      <c r="J4" s="441"/>
      <c r="K4" s="441" t="s">
        <v>2010</v>
      </c>
    </row>
    <row r="5" spans="1:11" ht="52" hidden="1" customHeight="1">
      <c r="A5" s="236" t="s">
        <v>2017</v>
      </c>
      <c r="B5" s="237" t="s">
        <v>2018</v>
      </c>
      <c r="C5" s="33"/>
      <c r="D5" s="504" t="s">
        <v>2019</v>
      </c>
      <c r="E5" s="236" t="s">
        <v>2017</v>
      </c>
      <c r="F5" s="237"/>
      <c r="G5" s="33"/>
      <c r="H5" s="303"/>
      <c r="I5" s="32"/>
      <c r="J5" s="32"/>
      <c r="K5" s="32" t="s">
        <v>2020</v>
      </c>
    </row>
    <row r="6" spans="1:11" ht="52" hidden="1" customHeight="1">
      <c r="A6" s="236" t="s">
        <v>2021</v>
      </c>
      <c r="B6" s="237" t="s">
        <v>2022</v>
      </c>
      <c r="C6" s="33"/>
      <c r="D6" s="504" t="s">
        <v>2019</v>
      </c>
      <c r="E6" s="236" t="s">
        <v>2021</v>
      </c>
      <c r="F6" s="237"/>
      <c r="G6" s="33"/>
      <c r="H6" s="303"/>
      <c r="I6" s="32"/>
      <c r="J6" s="32"/>
      <c r="K6" s="32" t="s">
        <v>2020</v>
      </c>
    </row>
    <row r="7" spans="1:11" ht="65.150000000000006" hidden="1" customHeight="1">
      <c r="A7" s="238" t="s">
        <v>2023</v>
      </c>
      <c r="B7" s="239" t="s">
        <v>2024</v>
      </c>
      <c r="C7" s="33"/>
      <c r="D7" s="505" t="s">
        <v>2025</v>
      </c>
      <c r="E7" s="238" t="s">
        <v>2655</v>
      </c>
      <c r="F7" s="239"/>
      <c r="G7" s="33"/>
      <c r="H7" s="444"/>
      <c r="K7" s="120" t="s">
        <v>2020</v>
      </c>
    </row>
    <row r="8" spans="1:11">
      <c r="A8" s="240"/>
      <c r="B8" s="260"/>
      <c r="C8" s="241"/>
      <c r="D8" s="511"/>
      <c r="E8" s="240"/>
      <c r="F8" s="260"/>
      <c r="G8" s="241"/>
      <c r="H8" s="455"/>
      <c r="I8" s="441"/>
      <c r="J8" s="441"/>
      <c r="K8" s="441" t="s">
        <v>2010</v>
      </c>
    </row>
    <row r="9" spans="1:11" ht="13.5" thickBot="1">
      <c r="A9" s="229">
        <v>1.2</v>
      </c>
      <c r="B9" s="242" t="s">
        <v>2137</v>
      </c>
      <c r="C9" s="242"/>
      <c r="D9" s="506"/>
      <c r="E9" s="229">
        <v>1.2</v>
      </c>
      <c r="F9" s="242" t="s">
        <v>2656</v>
      </c>
      <c r="G9" s="242"/>
      <c r="H9" s="445"/>
      <c r="I9" s="441"/>
      <c r="J9" s="441"/>
      <c r="K9" s="441" t="s">
        <v>2010</v>
      </c>
    </row>
    <row r="10" spans="1:11" ht="13.5" thickBot="1">
      <c r="A10" s="243" t="s">
        <v>2026</v>
      </c>
      <c r="B10" s="244" t="s">
        <v>2027</v>
      </c>
      <c r="C10" s="235" t="s">
        <v>2623</v>
      </c>
      <c r="D10" s="507"/>
      <c r="E10" s="243" t="s">
        <v>2026</v>
      </c>
      <c r="F10" s="244" t="s">
        <v>2657</v>
      </c>
      <c r="G10" s="235" t="str">
        <f>C10</f>
        <v>SCA Skog AB</v>
      </c>
      <c r="H10" s="446"/>
      <c r="I10" s="441"/>
      <c r="J10" s="441"/>
      <c r="K10" s="441" t="s">
        <v>2010</v>
      </c>
    </row>
    <row r="11" spans="1:11" ht="26.5" thickBot="1">
      <c r="A11" s="243" t="s">
        <v>2028</v>
      </c>
      <c r="B11" s="244" t="s">
        <v>2029</v>
      </c>
      <c r="C11" s="235" t="s">
        <v>2623</v>
      </c>
      <c r="D11" s="507"/>
      <c r="E11" s="243" t="s">
        <v>2028</v>
      </c>
      <c r="F11" s="244" t="s">
        <v>2658</v>
      </c>
      <c r="G11" s="235" t="str">
        <f t="shared" ref="G11:G14" si="0">C11</f>
        <v>SCA Skog AB</v>
      </c>
      <c r="H11" s="446"/>
      <c r="I11" s="441"/>
      <c r="J11" s="441"/>
      <c r="K11" s="441" t="s">
        <v>2010</v>
      </c>
    </row>
    <row r="12" spans="1:11" ht="13.5" thickBot="1">
      <c r="A12" s="243" t="s">
        <v>2030</v>
      </c>
      <c r="B12" s="241" t="s">
        <v>2031</v>
      </c>
      <c r="C12" s="235" t="s">
        <v>2625</v>
      </c>
      <c r="D12" s="507"/>
      <c r="E12" s="243" t="s">
        <v>2030</v>
      </c>
      <c r="F12" s="241" t="s">
        <v>2659</v>
      </c>
      <c r="G12" s="235" t="str">
        <f t="shared" si="0"/>
        <v>556048-2852</v>
      </c>
      <c r="H12" s="446"/>
      <c r="I12" s="441"/>
      <c r="J12" s="441"/>
      <c r="K12" s="441" t="s">
        <v>2010</v>
      </c>
    </row>
    <row r="13" spans="1:11" ht="13.5" thickBot="1">
      <c r="A13" s="243" t="s">
        <v>2032</v>
      </c>
      <c r="B13" s="244" t="s">
        <v>2033</v>
      </c>
      <c r="C13" s="235" t="s">
        <v>2624</v>
      </c>
      <c r="D13" s="507"/>
      <c r="E13" s="243" t="s">
        <v>2032</v>
      </c>
      <c r="F13" s="244" t="s">
        <v>2139</v>
      </c>
      <c r="G13" s="235" t="str">
        <f t="shared" si="0"/>
        <v>Maria Edman</v>
      </c>
      <c r="H13" s="446"/>
      <c r="I13" s="441"/>
      <c r="J13" s="441"/>
      <c r="K13" s="441" t="s">
        <v>2010</v>
      </c>
    </row>
    <row r="14" spans="1:11" ht="35.15" customHeight="1" thickBot="1">
      <c r="A14" s="243" t="s">
        <v>2034</v>
      </c>
      <c r="B14" s="244" t="s">
        <v>2035</v>
      </c>
      <c r="C14" s="235" t="s">
        <v>2627</v>
      </c>
      <c r="D14" s="507" t="s">
        <v>2036</v>
      </c>
      <c r="E14" s="243" t="s">
        <v>2034</v>
      </c>
      <c r="F14" s="244" t="s">
        <v>2660</v>
      </c>
      <c r="G14" s="235" t="str">
        <f t="shared" si="0"/>
        <v>Skepparplatsen 1
SE-851 88 Sundsvall</v>
      </c>
      <c r="H14" s="447"/>
      <c r="I14" s="441"/>
      <c r="J14" s="441"/>
      <c r="K14" s="441" t="s">
        <v>2010</v>
      </c>
    </row>
    <row r="15" spans="1:11" ht="13.5" thickBot="1">
      <c r="A15" s="243" t="s">
        <v>2037</v>
      </c>
      <c r="B15" s="244" t="s">
        <v>680</v>
      </c>
      <c r="C15" s="235" t="s">
        <v>106</v>
      </c>
      <c r="D15" s="507"/>
      <c r="E15" s="243" t="s">
        <v>2037</v>
      </c>
      <c r="F15" s="244" t="s">
        <v>2140</v>
      </c>
      <c r="G15" s="235" t="s">
        <v>107</v>
      </c>
      <c r="H15" s="446"/>
      <c r="I15" s="441"/>
      <c r="J15" s="441"/>
      <c r="K15" s="441" t="s">
        <v>2010</v>
      </c>
    </row>
    <row r="16" spans="1:11" ht="13.5" thickBot="1">
      <c r="A16" s="243" t="s">
        <v>2038</v>
      </c>
      <c r="B16" s="244" t="s">
        <v>2039</v>
      </c>
      <c r="C16" s="235" t="s">
        <v>2828</v>
      </c>
      <c r="D16" s="507"/>
      <c r="E16" s="243" t="s">
        <v>2038</v>
      </c>
      <c r="F16" s="244" t="s">
        <v>2661</v>
      </c>
      <c r="G16" s="235" t="str">
        <f>C16</f>
        <v xml:space="preserve"> - </v>
      </c>
      <c r="H16" s="446"/>
      <c r="I16" s="441"/>
      <c r="J16" s="441"/>
      <c r="K16" s="441" t="s">
        <v>2010</v>
      </c>
    </row>
    <row r="17" spans="1:11" ht="13.5" thickBot="1">
      <c r="A17" s="243" t="s">
        <v>2040</v>
      </c>
      <c r="B17" s="244" t="s">
        <v>2041</v>
      </c>
      <c r="C17" s="235" t="s">
        <v>2828</v>
      </c>
      <c r="D17" s="507"/>
      <c r="E17" s="243" t="s">
        <v>2040</v>
      </c>
      <c r="F17" s="244" t="s">
        <v>2041</v>
      </c>
      <c r="G17" s="235" t="str">
        <f>C17</f>
        <v xml:space="preserve"> - </v>
      </c>
      <c r="H17" s="446"/>
      <c r="I17" s="441"/>
      <c r="J17" s="441"/>
      <c r="K17" s="441" t="s">
        <v>2010</v>
      </c>
    </row>
    <row r="18" spans="1:11" ht="13.5" thickBot="1">
      <c r="A18" s="243" t="s">
        <v>2042</v>
      </c>
      <c r="B18" s="244" t="s">
        <v>2043</v>
      </c>
      <c r="C18" s="448" t="s">
        <v>2626</v>
      </c>
      <c r="D18" s="507"/>
      <c r="E18" s="243" t="s">
        <v>2042</v>
      </c>
      <c r="F18" s="244" t="s">
        <v>2141</v>
      </c>
      <c r="G18" s="448" t="str">
        <f>C18</f>
        <v>maria.edman@sca.com</v>
      </c>
      <c r="H18" s="446"/>
      <c r="I18" s="441"/>
      <c r="J18" s="441"/>
      <c r="K18" s="441" t="s">
        <v>2010</v>
      </c>
    </row>
    <row r="19" spans="1:11" ht="13.5" thickBot="1">
      <c r="A19" s="243" t="s">
        <v>2044</v>
      </c>
      <c r="B19" s="244" t="s">
        <v>2045</v>
      </c>
      <c r="C19" s="235" t="s">
        <v>2628</v>
      </c>
      <c r="D19" s="507"/>
      <c r="E19" s="243" t="s">
        <v>2044</v>
      </c>
      <c r="F19" s="244" t="s">
        <v>2662</v>
      </c>
      <c r="G19" s="235" t="str">
        <f>C19</f>
        <v>sca.com</v>
      </c>
      <c r="H19" s="446"/>
      <c r="I19" s="441"/>
      <c r="J19" s="441"/>
      <c r="K19" s="441" t="s">
        <v>2010</v>
      </c>
    </row>
    <row r="20" spans="1:11" ht="26">
      <c r="A20" s="243" t="s">
        <v>2046</v>
      </c>
      <c r="B20" s="241" t="s">
        <v>2047</v>
      </c>
      <c r="C20" s="235" t="s">
        <v>2624</v>
      </c>
      <c r="D20" s="507" t="s">
        <v>2048</v>
      </c>
      <c r="E20" s="243" t="s">
        <v>2046</v>
      </c>
      <c r="F20" s="241" t="s">
        <v>2663</v>
      </c>
      <c r="G20" s="235" t="str">
        <f>C20</f>
        <v>Maria Edman</v>
      </c>
      <c r="H20" s="449"/>
      <c r="I20" s="441"/>
      <c r="J20" s="441"/>
      <c r="K20" s="441" t="s">
        <v>2010</v>
      </c>
    </row>
    <row r="21" spans="1:11" ht="39">
      <c r="A21" s="243" t="s">
        <v>2049</v>
      </c>
      <c r="B21" s="241" t="s">
        <v>2050</v>
      </c>
      <c r="C21" s="235" t="s">
        <v>2633</v>
      </c>
      <c r="D21" s="507"/>
      <c r="E21" s="243" t="s">
        <v>2049</v>
      </c>
      <c r="F21" s="241" t="s">
        <v>2664</v>
      </c>
      <c r="G21" s="235" t="s">
        <v>2633</v>
      </c>
      <c r="H21" s="449"/>
      <c r="I21" s="441"/>
      <c r="J21" s="441"/>
      <c r="K21" s="441" t="s">
        <v>2010</v>
      </c>
    </row>
    <row r="22" spans="1:11">
      <c r="A22" s="243"/>
      <c r="B22" s="241"/>
      <c r="C22" s="235"/>
      <c r="D22" s="507"/>
      <c r="E22" s="243"/>
      <c r="F22" s="241"/>
      <c r="G22" s="235"/>
      <c r="H22" s="446"/>
      <c r="I22" s="441"/>
      <c r="J22" s="441"/>
      <c r="K22" s="441" t="s">
        <v>2010</v>
      </c>
    </row>
    <row r="23" spans="1:11" ht="13.5" thickBot="1">
      <c r="A23" s="229">
        <v>1.3</v>
      </c>
      <c r="B23" s="245" t="s">
        <v>2051</v>
      </c>
      <c r="C23" s="246"/>
      <c r="D23" s="506"/>
      <c r="E23" s="229">
        <v>1.3</v>
      </c>
      <c r="F23" s="245" t="s">
        <v>2665</v>
      </c>
      <c r="G23" s="246" t="s">
        <v>2667</v>
      </c>
      <c r="H23" s="445"/>
      <c r="I23" s="441"/>
      <c r="J23" s="441"/>
      <c r="K23" s="441" t="s">
        <v>2010</v>
      </c>
    </row>
    <row r="24" spans="1:11" ht="13.5" thickBot="1">
      <c r="A24" s="243" t="s">
        <v>21</v>
      </c>
      <c r="B24" s="244" t="s">
        <v>728</v>
      </c>
      <c r="C24" s="441" t="s">
        <v>2629</v>
      </c>
      <c r="D24" s="507" t="s">
        <v>2052</v>
      </c>
      <c r="E24" s="243" t="s">
        <v>21</v>
      </c>
      <c r="F24" s="244" t="s">
        <v>2666</v>
      </c>
      <c r="G24" s="441" t="str">
        <f>C24</f>
        <v>Single</v>
      </c>
      <c r="H24" s="447"/>
      <c r="I24" s="441"/>
      <c r="J24" s="441"/>
      <c r="K24" s="441" t="s">
        <v>2010</v>
      </c>
    </row>
    <row r="25" spans="1:11" ht="26">
      <c r="A25" s="243" t="s">
        <v>2053</v>
      </c>
      <c r="B25" s="241" t="s">
        <v>2054</v>
      </c>
      <c r="C25" s="441" t="s">
        <v>2630</v>
      </c>
      <c r="D25" s="507" t="s">
        <v>2055</v>
      </c>
      <c r="E25" s="243" t="s">
        <v>2053</v>
      </c>
      <c r="F25" s="241" t="s">
        <v>2668</v>
      </c>
      <c r="G25" s="441" t="s">
        <v>2927</v>
      </c>
      <c r="H25" s="449"/>
      <c r="I25" s="441"/>
      <c r="J25" s="441"/>
      <c r="K25" s="441" t="s">
        <v>2010</v>
      </c>
    </row>
    <row r="26" spans="1:11" ht="78">
      <c r="A26" s="243" t="s">
        <v>2056</v>
      </c>
      <c r="B26" s="241" t="s">
        <v>2054</v>
      </c>
      <c r="C26" s="241" t="s">
        <v>2632</v>
      </c>
      <c r="D26" s="507" t="s">
        <v>2057</v>
      </c>
      <c r="E26" s="243" t="s">
        <v>2056</v>
      </c>
      <c r="F26" s="241"/>
      <c r="G26" s="241" t="s">
        <v>2928</v>
      </c>
      <c r="H26" s="449"/>
      <c r="I26" s="441"/>
      <c r="J26" s="441"/>
      <c r="K26" s="441" t="s">
        <v>2020</v>
      </c>
    </row>
    <row r="27" spans="1:11" ht="26.5" thickBot="1">
      <c r="A27" s="243" t="s">
        <v>2058</v>
      </c>
      <c r="B27" s="241" t="s">
        <v>2138</v>
      </c>
      <c r="C27" s="441" t="s">
        <v>2631</v>
      </c>
      <c r="D27" s="507" t="s">
        <v>2059</v>
      </c>
      <c r="E27" s="243" t="s">
        <v>2058</v>
      </c>
      <c r="F27" s="241" t="s">
        <v>2669</v>
      </c>
      <c r="G27" s="441" t="str">
        <f>C27</f>
        <v>SCA Skog</v>
      </c>
      <c r="H27" s="449"/>
      <c r="I27" s="441"/>
      <c r="J27" s="441"/>
      <c r="K27" s="441" t="s">
        <v>2010</v>
      </c>
    </row>
    <row r="28" spans="1:11" ht="13.5" thickBot="1">
      <c r="A28" s="243" t="s">
        <v>2060</v>
      </c>
      <c r="B28" s="244" t="s">
        <v>2061</v>
      </c>
      <c r="C28" s="441" t="s">
        <v>2633</v>
      </c>
      <c r="D28" s="507" t="s">
        <v>2062</v>
      </c>
      <c r="E28" s="243" t="s">
        <v>2060</v>
      </c>
      <c r="F28" s="244" t="s">
        <v>2670</v>
      </c>
      <c r="G28" s="441" t="s">
        <v>2633</v>
      </c>
      <c r="H28" s="449"/>
      <c r="I28" s="441"/>
      <c r="J28" s="441"/>
      <c r="K28" s="441" t="s">
        <v>2010</v>
      </c>
    </row>
    <row r="29" spans="1:11" ht="26">
      <c r="A29" s="243" t="s">
        <v>2063</v>
      </c>
      <c r="B29" s="241" t="s">
        <v>2064</v>
      </c>
      <c r="C29" s="486">
        <v>7</v>
      </c>
      <c r="D29" s="507" t="s">
        <v>2065</v>
      </c>
      <c r="E29" s="243" t="s">
        <v>2063</v>
      </c>
      <c r="F29" s="241" t="s">
        <v>2671</v>
      </c>
      <c r="G29" s="486">
        <f>C29</f>
        <v>7</v>
      </c>
      <c r="H29" s="449"/>
      <c r="I29" s="441"/>
      <c r="J29" s="441"/>
      <c r="K29" s="441" t="s">
        <v>2010</v>
      </c>
    </row>
    <row r="30" spans="1:11">
      <c r="A30" s="243" t="s">
        <v>2066</v>
      </c>
      <c r="B30" s="241" t="s">
        <v>680</v>
      </c>
      <c r="C30" s="441" t="s">
        <v>106</v>
      </c>
      <c r="D30" s="507"/>
      <c r="E30" s="243" t="s">
        <v>2066</v>
      </c>
      <c r="F30" s="241" t="s">
        <v>2140</v>
      </c>
      <c r="G30" s="441" t="s">
        <v>107</v>
      </c>
      <c r="H30" s="449"/>
      <c r="I30" s="441"/>
      <c r="J30" s="441"/>
      <c r="K30" s="441" t="s">
        <v>2010</v>
      </c>
    </row>
    <row r="31" spans="1:11">
      <c r="A31" s="243" t="s">
        <v>2067</v>
      </c>
      <c r="B31" s="241" t="s">
        <v>2068</v>
      </c>
      <c r="C31" s="441" t="s">
        <v>2634</v>
      </c>
      <c r="D31" s="507"/>
      <c r="E31" s="243" t="s">
        <v>2067</v>
      </c>
      <c r="F31" s="241" t="s">
        <v>2068</v>
      </c>
      <c r="G31" s="441" t="s">
        <v>2829</v>
      </c>
      <c r="H31" s="446"/>
      <c r="I31" s="441"/>
      <c r="J31" s="441"/>
      <c r="K31" s="441" t="s">
        <v>2010</v>
      </c>
    </row>
    <row r="32" spans="1:11" ht="52">
      <c r="A32" s="243" t="s">
        <v>2069</v>
      </c>
      <c r="B32" s="241" t="s">
        <v>2070</v>
      </c>
      <c r="C32" s="441" t="s">
        <v>2929</v>
      </c>
      <c r="D32" s="507" t="s">
        <v>2071</v>
      </c>
      <c r="E32" s="243" t="s">
        <v>2069</v>
      </c>
      <c r="F32" s="241" t="s">
        <v>2672</v>
      </c>
      <c r="G32" s="441" t="s">
        <v>2930</v>
      </c>
      <c r="H32" s="449"/>
      <c r="I32" s="441"/>
      <c r="J32" s="441"/>
      <c r="K32" s="441" t="s">
        <v>2010</v>
      </c>
    </row>
    <row r="33" spans="1:11" ht="52">
      <c r="A33" s="243" t="s">
        <v>2072</v>
      </c>
      <c r="B33" s="241" t="s">
        <v>2073</v>
      </c>
      <c r="C33" s="441" t="s">
        <v>2929</v>
      </c>
      <c r="D33" s="507" t="s">
        <v>2074</v>
      </c>
      <c r="E33" s="243" t="s">
        <v>2072</v>
      </c>
      <c r="F33" s="241" t="s">
        <v>2673</v>
      </c>
      <c r="G33" s="441" t="s">
        <v>2930</v>
      </c>
      <c r="H33" s="449"/>
      <c r="I33" s="441"/>
      <c r="J33" s="441"/>
      <c r="K33" s="441" t="s">
        <v>2010</v>
      </c>
    </row>
    <row r="34" spans="1:11" ht="13.5" thickBot="1">
      <c r="A34" s="243" t="s">
        <v>2075</v>
      </c>
      <c r="B34" s="241" t="s">
        <v>2076</v>
      </c>
      <c r="C34" s="441" t="s">
        <v>2635</v>
      </c>
      <c r="D34" s="507" t="s">
        <v>2077</v>
      </c>
      <c r="E34" s="243" t="s">
        <v>2075</v>
      </c>
      <c r="F34" s="241" t="s">
        <v>2674</v>
      </c>
      <c r="G34" s="441" t="s">
        <v>2830</v>
      </c>
      <c r="H34" s="449"/>
      <c r="I34" s="441"/>
      <c r="J34" s="441"/>
      <c r="K34" s="441" t="s">
        <v>2010</v>
      </c>
    </row>
    <row r="35" spans="1:11" ht="26.5" thickBot="1">
      <c r="A35" s="243" t="s">
        <v>2078</v>
      </c>
      <c r="B35" s="244" t="s">
        <v>2079</v>
      </c>
      <c r="C35" s="441" t="s">
        <v>2636</v>
      </c>
      <c r="D35" s="507" t="s">
        <v>2080</v>
      </c>
      <c r="E35" s="243" t="s">
        <v>2078</v>
      </c>
      <c r="F35" s="244" t="s">
        <v>2675</v>
      </c>
      <c r="G35" s="441" t="s">
        <v>2636</v>
      </c>
      <c r="H35" s="449"/>
      <c r="I35" s="441"/>
      <c r="J35" s="441"/>
      <c r="K35" s="241" t="s">
        <v>2010</v>
      </c>
    </row>
    <row r="36" spans="1:11">
      <c r="A36" s="243"/>
      <c r="B36" s="241"/>
      <c r="C36" s="235"/>
      <c r="D36" s="507"/>
      <c r="E36" s="243"/>
      <c r="F36" s="241"/>
      <c r="G36" s="235"/>
      <c r="H36" s="446"/>
      <c r="I36" s="441"/>
      <c r="J36" s="441"/>
      <c r="K36" s="241" t="s">
        <v>2010</v>
      </c>
    </row>
    <row r="37" spans="1:11">
      <c r="A37" s="247" t="s">
        <v>2081</v>
      </c>
      <c r="B37" s="248" t="s">
        <v>2082</v>
      </c>
      <c r="C37" s="76" t="s">
        <v>2637</v>
      </c>
      <c r="D37" s="504"/>
      <c r="E37" s="247" t="s">
        <v>2676</v>
      </c>
      <c r="F37" s="248" t="s">
        <v>2677</v>
      </c>
      <c r="G37" s="76" t="s">
        <v>2678</v>
      </c>
      <c r="H37" s="450"/>
      <c r="K37" s="120" t="s">
        <v>2020</v>
      </c>
    </row>
    <row r="38" spans="1:11">
      <c r="A38" s="243"/>
      <c r="B38" s="232"/>
      <c r="C38" s="249"/>
      <c r="D38" s="503"/>
      <c r="E38" s="243"/>
      <c r="F38" s="232"/>
      <c r="G38" s="249"/>
      <c r="H38" s="451"/>
      <c r="I38" s="441"/>
      <c r="J38" s="441"/>
      <c r="K38" s="441" t="s">
        <v>2010</v>
      </c>
    </row>
    <row r="39" spans="1:11">
      <c r="A39" s="229">
        <v>1.4</v>
      </c>
      <c r="B39" s="245" t="s">
        <v>2083</v>
      </c>
      <c r="C39" s="246"/>
      <c r="D39" s="508" t="s">
        <v>2084</v>
      </c>
      <c r="E39" s="229">
        <v>1.4</v>
      </c>
      <c r="F39" s="245" t="s">
        <v>2679</v>
      </c>
      <c r="G39" s="246"/>
      <c r="H39" s="452"/>
      <c r="I39" s="441"/>
      <c r="J39" s="441"/>
      <c r="K39" s="441" t="s">
        <v>2010</v>
      </c>
    </row>
    <row r="40" spans="1:11" ht="42.65" customHeight="1" thickBot="1">
      <c r="A40" s="231" t="s">
        <v>2085</v>
      </c>
      <c r="B40" s="232" t="s">
        <v>2086</v>
      </c>
      <c r="C40" s="233" t="s">
        <v>693</v>
      </c>
      <c r="D40" s="503" t="s">
        <v>2087</v>
      </c>
      <c r="E40" s="231" t="s">
        <v>2085</v>
      </c>
      <c r="F40" s="232" t="s">
        <v>2680</v>
      </c>
      <c r="G40" s="233" t="s">
        <v>2999</v>
      </c>
      <c r="H40" s="443"/>
      <c r="I40" s="441"/>
      <c r="J40" s="441"/>
      <c r="K40" s="441" t="s">
        <v>2010</v>
      </c>
    </row>
    <row r="41" spans="1:11" ht="39">
      <c r="A41" s="231"/>
      <c r="B41" s="568" t="s">
        <v>2088</v>
      </c>
      <c r="C41" s="235" t="s">
        <v>2986</v>
      </c>
      <c r="D41" s="507" t="s">
        <v>2089</v>
      </c>
      <c r="E41" s="231"/>
      <c r="F41" s="568" t="s">
        <v>2988</v>
      </c>
      <c r="G41" s="235" t="s">
        <v>3000</v>
      </c>
      <c r="H41" s="447"/>
      <c r="I41" s="441"/>
      <c r="J41" s="441"/>
      <c r="K41" s="441" t="s">
        <v>2010</v>
      </c>
    </row>
    <row r="42" spans="1:11" ht="26">
      <c r="A42" s="231"/>
      <c r="B42" s="569"/>
      <c r="C42" s="235" t="s">
        <v>2094</v>
      </c>
      <c r="D42" s="507" t="s">
        <v>2090</v>
      </c>
      <c r="E42" s="231"/>
      <c r="F42" s="569"/>
      <c r="G42" s="235" t="s">
        <v>3001</v>
      </c>
      <c r="H42" s="449"/>
      <c r="I42" s="441"/>
      <c r="J42" s="441"/>
      <c r="K42" s="441" t="s">
        <v>2010</v>
      </c>
    </row>
    <row r="43" spans="1:11" ht="15.75" customHeight="1" thickBot="1">
      <c r="A43" s="231"/>
      <c r="B43" s="570"/>
      <c r="C43" s="235" t="s">
        <v>2633</v>
      </c>
      <c r="D43" s="509" t="s">
        <v>2091</v>
      </c>
      <c r="E43" s="231"/>
      <c r="F43" s="570" t="s">
        <v>2681</v>
      </c>
      <c r="G43" s="235"/>
      <c r="H43" s="453"/>
      <c r="I43" s="441"/>
      <c r="J43" s="441"/>
      <c r="K43" s="441" t="s">
        <v>2020</v>
      </c>
    </row>
    <row r="44" spans="1:11" ht="26">
      <c r="A44" s="231"/>
      <c r="B44" s="571" t="s">
        <v>2092</v>
      </c>
      <c r="C44" s="235" t="s">
        <v>693</v>
      </c>
      <c r="D44" s="507" t="s">
        <v>2093</v>
      </c>
      <c r="E44" s="231"/>
      <c r="F44" s="571" t="s">
        <v>2989</v>
      </c>
      <c r="G44" s="235" t="s">
        <v>2999</v>
      </c>
      <c r="H44" s="447"/>
      <c r="I44" s="441"/>
      <c r="J44" s="441"/>
      <c r="K44" s="441" t="s">
        <v>2010</v>
      </c>
    </row>
    <row r="45" spans="1:11" ht="13.5" thickBot="1">
      <c r="A45" s="231"/>
      <c r="B45" s="572"/>
      <c r="C45" s="235" t="s">
        <v>2633</v>
      </c>
      <c r="D45" s="507" t="s">
        <v>2094</v>
      </c>
      <c r="E45" s="231"/>
      <c r="F45" s="572" t="s">
        <v>2682</v>
      </c>
      <c r="G45" s="235"/>
      <c r="H45" s="449"/>
      <c r="I45" s="441"/>
      <c r="J45" s="441"/>
      <c r="K45" s="441" t="s">
        <v>2010</v>
      </c>
    </row>
    <row r="46" spans="1:11" ht="52">
      <c r="A46" s="247"/>
      <c r="B46" s="250" t="s">
        <v>2095</v>
      </c>
      <c r="C46" s="33" t="s">
        <v>2987</v>
      </c>
      <c r="D46" s="504" t="s">
        <v>2096</v>
      </c>
      <c r="E46" s="247"/>
      <c r="F46" s="250" t="s">
        <v>2990</v>
      </c>
      <c r="G46" s="33" t="s">
        <v>2991</v>
      </c>
      <c r="H46" s="303"/>
      <c r="K46" s="120" t="s">
        <v>2020</v>
      </c>
    </row>
    <row r="47" spans="1:11">
      <c r="A47" s="231"/>
      <c r="B47" s="234"/>
      <c r="C47" s="235"/>
      <c r="D47" s="507"/>
      <c r="E47" s="231"/>
      <c r="F47" s="234"/>
      <c r="G47" s="33"/>
      <c r="H47" s="303"/>
      <c r="I47" s="441"/>
      <c r="J47" s="441"/>
      <c r="K47" s="441"/>
    </row>
    <row r="48" spans="1:11" ht="13.5" thickBot="1">
      <c r="A48" s="231" t="s">
        <v>2097</v>
      </c>
      <c r="B48" s="234" t="s">
        <v>2098</v>
      </c>
      <c r="C48" s="251">
        <v>2617061</v>
      </c>
      <c r="D48" s="510"/>
      <c r="E48" s="231" t="s">
        <v>2097</v>
      </c>
      <c r="F48" s="234" t="s">
        <v>2683</v>
      </c>
      <c r="G48" s="251">
        <f>C48</f>
        <v>2617061</v>
      </c>
      <c r="H48" s="449"/>
      <c r="I48" s="441"/>
      <c r="J48" s="441"/>
      <c r="K48" s="441" t="s">
        <v>2010</v>
      </c>
    </row>
    <row r="49" spans="1:11" ht="26.5" thickBot="1">
      <c r="A49" s="231" t="s">
        <v>2099</v>
      </c>
      <c r="B49" s="252" t="s">
        <v>684</v>
      </c>
      <c r="C49" s="235" t="s">
        <v>2992</v>
      </c>
      <c r="D49" s="507" t="s">
        <v>2100</v>
      </c>
      <c r="E49" s="231" t="s">
        <v>2099</v>
      </c>
      <c r="F49" s="252" t="s">
        <v>2684</v>
      </c>
      <c r="G49" s="235" t="str">
        <f>C49</f>
        <v>Semi-natural &amp; mixed</v>
      </c>
      <c r="H49" s="454"/>
      <c r="I49" s="441"/>
      <c r="J49" s="441"/>
      <c r="K49" s="441" t="s">
        <v>2010</v>
      </c>
    </row>
    <row r="50" spans="1:11" ht="26">
      <c r="A50" s="231" t="s">
        <v>2101</v>
      </c>
      <c r="B50" s="234" t="s">
        <v>2102</v>
      </c>
      <c r="C50" s="235" t="s">
        <v>2993</v>
      </c>
      <c r="D50" s="507" t="s">
        <v>2103</v>
      </c>
      <c r="E50" s="231" t="s">
        <v>2101</v>
      </c>
      <c r="F50" s="234" t="s">
        <v>2685</v>
      </c>
      <c r="G50" s="235" t="str">
        <f>C50</f>
        <v>Coniferous dominant</v>
      </c>
      <c r="H50" s="449"/>
      <c r="I50" s="441"/>
      <c r="J50" s="441"/>
      <c r="K50" s="441" t="s">
        <v>2010</v>
      </c>
    </row>
    <row r="51" spans="1:11" ht="78">
      <c r="A51" s="231"/>
      <c r="B51" s="250" t="s">
        <v>2104</v>
      </c>
      <c r="C51" s="251" t="s">
        <v>3003</v>
      </c>
      <c r="D51" s="504" t="s">
        <v>2994</v>
      </c>
      <c r="E51" s="231" t="s">
        <v>2686</v>
      </c>
      <c r="F51" s="250" t="s">
        <v>2687</v>
      </c>
      <c r="G51" s="235" t="s">
        <v>3002</v>
      </c>
      <c r="H51" s="447"/>
      <c r="I51" s="441"/>
      <c r="J51" s="441"/>
      <c r="K51" s="441" t="s">
        <v>2020</v>
      </c>
    </row>
    <row r="52" spans="1:11" ht="26">
      <c r="A52" s="231" t="s">
        <v>2105</v>
      </c>
      <c r="B52" s="234" t="s">
        <v>2106</v>
      </c>
      <c r="C52" s="235" t="s">
        <v>2633</v>
      </c>
      <c r="D52" s="507" t="s">
        <v>2107</v>
      </c>
      <c r="E52" s="231" t="s">
        <v>2105</v>
      </c>
      <c r="F52" s="234" t="s">
        <v>2688</v>
      </c>
      <c r="G52" s="251" t="s">
        <v>2633</v>
      </c>
      <c r="H52" s="303"/>
      <c r="I52" s="441"/>
      <c r="J52" s="441"/>
      <c r="K52" s="441" t="s">
        <v>2010</v>
      </c>
    </row>
    <row r="53" spans="1:11">
      <c r="A53" s="231" t="s">
        <v>2108</v>
      </c>
      <c r="B53" s="234" t="s">
        <v>2109</v>
      </c>
      <c r="C53" s="235" t="s">
        <v>2995</v>
      </c>
      <c r="D53" s="507" t="s">
        <v>2110</v>
      </c>
      <c r="E53" s="231" t="s">
        <v>2108</v>
      </c>
      <c r="F53" s="234" t="s">
        <v>2689</v>
      </c>
      <c r="G53" s="235" t="s">
        <v>2996</v>
      </c>
      <c r="H53" s="449"/>
      <c r="I53" s="441"/>
      <c r="J53" s="441"/>
      <c r="K53" s="441" t="s">
        <v>2010</v>
      </c>
    </row>
    <row r="54" spans="1:11" ht="26">
      <c r="A54" s="231" t="s">
        <v>2111</v>
      </c>
      <c r="B54" s="234" t="s">
        <v>2112</v>
      </c>
      <c r="C54" s="235"/>
      <c r="D54" s="510"/>
      <c r="E54" s="231" t="s">
        <v>2111</v>
      </c>
      <c r="F54" s="234" t="s">
        <v>2690</v>
      </c>
      <c r="G54" s="235"/>
      <c r="H54" s="449"/>
      <c r="I54" s="441"/>
      <c r="J54" s="441"/>
      <c r="K54" s="441" t="s">
        <v>2010</v>
      </c>
    </row>
    <row r="55" spans="1:11" ht="26">
      <c r="A55" s="231"/>
      <c r="B55" s="234" t="s">
        <v>2113</v>
      </c>
      <c r="C55" s="235"/>
      <c r="D55" s="510"/>
      <c r="E55" s="231"/>
      <c r="F55" s="234" t="s">
        <v>2691</v>
      </c>
      <c r="G55" s="235"/>
      <c r="H55" s="454"/>
      <c r="I55" s="441"/>
      <c r="J55" s="441"/>
      <c r="K55" s="441" t="s">
        <v>2010</v>
      </c>
    </row>
    <row r="56" spans="1:11" ht="52">
      <c r="A56" s="231" t="s">
        <v>2114</v>
      </c>
      <c r="B56" s="234" t="s">
        <v>2115</v>
      </c>
      <c r="C56" s="235" t="s">
        <v>2961</v>
      </c>
      <c r="D56" s="507" t="s">
        <v>2116</v>
      </c>
      <c r="E56" s="231" t="s">
        <v>2114</v>
      </c>
      <c r="F56" s="234" t="s">
        <v>2692</v>
      </c>
      <c r="G56" s="235" t="s">
        <v>2997</v>
      </c>
      <c r="H56" s="454"/>
      <c r="I56" s="441"/>
      <c r="J56" s="441"/>
      <c r="K56" s="441" t="s">
        <v>2010</v>
      </c>
    </row>
    <row r="57" spans="1:11" ht="13.5" thickBot="1">
      <c r="A57" s="231" t="s">
        <v>2117</v>
      </c>
      <c r="B57" s="234" t="s">
        <v>2118</v>
      </c>
      <c r="C57" s="235" t="s">
        <v>2998</v>
      </c>
      <c r="D57" s="507" t="s">
        <v>2119</v>
      </c>
      <c r="E57" s="231" t="s">
        <v>2117</v>
      </c>
      <c r="F57" s="234" t="s">
        <v>2693</v>
      </c>
      <c r="G57" s="235" t="str">
        <f>C57</f>
        <v>Standing, roadside and delivered</v>
      </c>
      <c r="H57" s="449"/>
      <c r="I57" s="441"/>
      <c r="J57" s="441"/>
      <c r="K57" s="441" t="s">
        <v>2010</v>
      </c>
    </row>
    <row r="58" spans="1:11" ht="26.5" thickBot="1">
      <c r="A58" s="231" t="s">
        <v>2120</v>
      </c>
      <c r="B58" s="252" t="s">
        <v>2121</v>
      </c>
      <c r="C58" s="235" t="s">
        <v>2983</v>
      </c>
      <c r="D58" s="507" t="s">
        <v>2122</v>
      </c>
      <c r="E58" s="231" t="s">
        <v>2120</v>
      </c>
      <c r="F58" s="252" t="s">
        <v>2694</v>
      </c>
      <c r="G58" s="235" t="str">
        <f>C58</f>
        <v>m: 442
f: 163</v>
      </c>
      <c r="H58" s="449"/>
      <c r="I58" s="441"/>
      <c r="J58" s="441"/>
      <c r="K58" s="441" t="s">
        <v>2010</v>
      </c>
    </row>
    <row r="59" spans="1:11">
      <c r="A59" s="231"/>
      <c r="B59" s="261" t="s">
        <v>2123</v>
      </c>
      <c r="C59" s="235">
        <v>605</v>
      </c>
      <c r="D59" s="507"/>
      <c r="E59" s="231"/>
      <c r="F59" s="261"/>
      <c r="G59" s="235">
        <f>C59</f>
        <v>605</v>
      </c>
      <c r="H59" s="449"/>
      <c r="I59" s="441"/>
      <c r="J59" s="441"/>
      <c r="K59" s="441" t="s">
        <v>2010</v>
      </c>
    </row>
    <row r="60" spans="1:11" ht="26">
      <c r="A60" s="231" t="s">
        <v>2124</v>
      </c>
      <c r="B60" s="234" t="s">
        <v>2125</v>
      </c>
      <c r="C60" s="235" t="s">
        <v>2982</v>
      </c>
      <c r="D60" s="507" t="s">
        <v>2122</v>
      </c>
      <c r="E60" s="231" t="s">
        <v>2124</v>
      </c>
      <c r="F60" s="234" t="s">
        <v>2695</v>
      </c>
      <c r="G60" s="235" t="str">
        <f>C60</f>
        <v>m: 100
f: 0</v>
      </c>
      <c r="H60" s="449"/>
      <c r="I60" s="441"/>
      <c r="J60" s="441"/>
      <c r="K60" s="441" t="s">
        <v>2010</v>
      </c>
    </row>
    <row r="61" spans="1:11">
      <c r="A61" s="231"/>
      <c r="B61" s="261" t="s">
        <v>2123</v>
      </c>
      <c r="C61" s="235">
        <v>100</v>
      </c>
      <c r="D61" s="507"/>
      <c r="E61" s="231"/>
      <c r="F61" s="261"/>
      <c r="G61" s="235">
        <f>C61</f>
        <v>100</v>
      </c>
      <c r="H61" s="449"/>
      <c r="I61" s="441"/>
      <c r="J61" s="441"/>
      <c r="K61" s="441" t="s">
        <v>2010</v>
      </c>
    </row>
    <row r="62" spans="1:11">
      <c r="A62" s="231" t="s">
        <v>2126</v>
      </c>
      <c r="B62" s="234" t="s">
        <v>2127</v>
      </c>
      <c r="C62" s="235" t="s">
        <v>2984</v>
      </c>
      <c r="D62" s="507" t="s">
        <v>2128</v>
      </c>
      <c r="E62" s="231" t="s">
        <v>2126</v>
      </c>
      <c r="F62" s="234" t="s">
        <v>2142</v>
      </c>
      <c r="G62" s="235" t="s">
        <v>2985</v>
      </c>
      <c r="H62" s="449"/>
      <c r="I62" s="441"/>
      <c r="J62" s="441"/>
      <c r="K62" s="441" t="s">
        <v>2010</v>
      </c>
    </row>
    <row r="63" spans="1:11">
      <c r="A63" s="231"/>
      <c r="B63" s="253"/>
      <c r="C63" s="254"/>
      <c r="D63" s="455"/>
      <c r="E63" s="231"/>
      <c r="F63" s="234"/>
      <c r="G63" s="235"/>
      <c r="H63" s="449"/>
      <c r="I63" s="441"/>
      <c r="J63" s="441"/>
      <c r="K63" s="441" t="s">
        <v>2010</v>
      </c>
    </row>
    <row r="64" spans="1:11">
      <c r="A64" s="255" t="s">
        <v>2129</v>
      </c>
      <c r="B64" s="256" t="s">
        <v>2130</v>
      </c>
      <c r="C64" s="257" t="s">
        <v>2131</v>
      </c>
      <c r="D64" s="257" t="s">
        <v>2132</v>
      </c>
      <c r="E64" s="255" t="s">
        <v>2129</v>
      </c>
      <c r="F64" s="256" t="s">
        <v>2696</v>
      </c>
      <c r="G64" s="257" t="s">
        <v>2143</v>
      </c>
      <c r="H64" s="257" t="s">
        <v>2144</v>
      </c>
      <c r="I64" s="441"/>
      <c r="J64" s="441"/>
      <c r="K64" s="441" t="s">
        <v>2010</v>
      </c>
    </row>
    <row r="65" spans="1:11">
      <c r="A65" s="243"/>
      <c r="B65" s="258" t="s">
        <v>2133</v>
      </c>
      <c r="C65" s="259"/>
      <c r="D65" s="259"/>
      <c r="E65" s="243"/>
      <c r="F65" s="258" t="s">
        <v>2697</v>
      </c>
      <c r="G65" s="259"/>
      <c r="H65" s="259"/>
      <c r="I65" s="441"/>
      <c r="J65" s="441"/>
      <c r="K65" s="441" t="s">
        <v>2010</v>
      </c>
    </row>
    <row r="66" spans="1:11">
      <c r="A66" s="243"/>
      <c r="B66" s="258" t="s">
        <v>2134</v>
      </c>
      <c r="C66" s="259"/>
      <c r="D66" s="259"/>
      <c r="E66" s="243"/>
      <c r="F66" s="258" t="s">
        <v>2134</v>
      </c>
      <c r="G66" s="259"/>
      <c r="H66" s="259"/>
      <c r="I66" s="441"/>
      <c r="J66" s="441"/>
      <c r="K66" s="441" t="s">
        <v>2010</v>
      </c>
    </row>
    <row r="67" spans="1:11">
      <c r="A67" s="243"/>
      <c r="B67" s="258" t="s">
        <v>2135</v>
      </c>
      <c r="C67" s="259">
        <v>7</v>
      </c>
      <c r="D67" s="501">
        <f>C48</f>
        <v>2617061</v>
      </c>
      <c r="E67" s="243"/>
      <c r="F67" s="258" t="s">
        <v>2698</v>
      </c>
      <c r="G67" s="259">
        <v>7</v>
      </c>
      <c r="H67" s="502">
        <f>D67</f>
        <v>2617061</v>
      </c>
      <c r="I67" s="441"/>
      <c r="J67" s="441"/>
      <c r="K67" s="441" t="s">
        <v>2010</v>
      </c>
    </row>
    <row r="68" spans="1:11">
      <c r="A68" s="243"/>
      <c r="B68" s="258" t="s">
        <v>2136</v>
      </c>
      <c r="C68" s="259">
        <f>SUM(C65:C67)</f>
        <v>7</v>
      </c>
      <c r="D68" s="501">
        <f>SUM(D65:D67)</f>
        <v>2617061</v>
      </c>
      <c r="E68" s="243"/>
      <c r="F68" s="258" t="s">
        <v>2136</v>
      </c>
      <c r="G68" s="259">
        <f>SUM(G65:G67)</f>
        <v>7</v>
      </c>
      <c r="H68" s="501">
        <f>SUM(H65:H67)</f>
        <v>2617061</v>
      </c>
      <c r="I68" s="441"/>
      <c r="J68" s="441"/>
      <c r="K68" s="441" t="s">
        <v>2010</v>
      </c>
    </row>
  </sheetData>
  <mergeCells count="4">
    <mergeCell ref="B41:B43"/>
    <mergeCell ref="B44:B45"/>
    <mergeCell ref="F41:F43"/>
    <mergeCell ref="F44:F45"/>
  </mergeCells>
  <dataValidations count="1">
    <dataValidation type="list" allowBlank="1" showInputMessage="1" showErrorMessage="1" sqref="G32:G33" xr:uid="{75EA360D-3A94-4FBE-9F52-E003A794D7A4}">
      <formula1>$G$32:$G$33</formula1>
    </dataValidation>
  </dataValidations>
  <hyperlinks>
    <hyperlink ref="C18" r:id="rId1" xr:uid="{5B77E335-16EB-4D0A-A140-5ED08D6674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workbookViewId="0">
      <selection activeCell="B1" sqref="B1"/>
    </sheetView>
  </sheetViews>
  <sheetFormatPr defaultRowHeight="14"/>
  <cols>
    <col min="1" max="1" width="4.1796875" style="355" customWidth="1"/>
  </cols>
  <sheetData>
    <row r="1" spans="1:13" ht="14.5">
      <c r="A1" s="356" t="s">
        <v>1987</v>
      </c>
      <c r="B1" s="224"/>
      <c r="C1" s="224"/>
      <c r="D1" s="224"/>
      <c r="E1" s="224"/>
      <c r="F1" s="224"/>
      <c r="G1" s="224"/>
      <c r="H1" s="225"/>
      <c r="I1" s="225"/>
      <c r="J1" s="225"/>
      <c r="K1" s="225"/>
      <c r="L1" s="225"/>
      <c r="M1" s="225"/>
    </row>
    <row r="2" spans="1:13" ht="14.5">
      <c r="A2" s="354">
        <v>1</v>
      </c>
      <c r="B2" s="225" t="s">
        <v>1988</v>
      </c>
      <c r="C2" s="225"/>
      <c r="D2" s="225"/>
      <c r="E2" s="225"/>
      <c r="F2" s="225"/>
      <c r="G2" s="225"/>
      <c r="H2" s="225"/>
      <c r="I2" s="225"/>
      <c r="J2" s="225"/>
      <c r="K2" s="225"/>
      <c r="L2" s="225"/>
      <c r="M2" s="225"/>
    </row>
    <row r="3" spans="1:13" ht="14.5">
      <c r="A3" s="354">
        <v>2</v>
      </c>
      <c r="B3" s="225" t="s">
        <v>1989</v>
      </c>
      <c r="C3" s="225"/>
      <c r="D3" s="225"/>
      <c r="E3" s="225"/>
      <c r="F3" s="225"/>
      <c r="G3" s="225"/>
      <c r="H3" s="225"/>
      <c r="I3" s="225"/>
      <c r="J3" s="225"/>
      <c r="K3" s="225"/>
      <c r="L3" s="225"/>
      <c r="M3" s="225"/>
    </row>
    <row r="4" spans="1:13" ht="14.5">
      <c r="A4" s="354">
        <v>3</v>
      </c>
      <c r="B4" s="225" t="s">
        <v>1990</v>
      </c>
      <c r="C4" s="225"/>
      <c r="D4" s="225"/>
      <c r="E4" s="225"/>
      <c r="F4" s="225"/>
      <c r="G4" s="225"/>
      <c r="H4" s="225"/>
      <c r="I4" s="225"/>
      <c r="J4" s="225"/>
      <c r="K4" s="225"/>
      <c r="L4" s="225"/>
      <c r="M4" s="225"/>
    </row>
    <row r="5" spans="1:13" ht="14.5">
      <c r="A5" s="354">
        <v>4</v>
      </c>
      <c r="B5" s="225" t="s">
        <v>1991</v>
      </c>
      <c r="C5" s="225"/>
      <c r="D5" s="225"/>
      <c r="E5" s="225"/>
      <c r="F5" s="225"/>
      <c r="G5" s="225"/>
      <c r="H5" s="225"/>
      <c r="I5" s="225"/>
      <c r="J5" s="225"/>
      <c r="K5" s="225"/>
      <c r="L5" s="225"/>
      <c r="M5" s="225"/>
    </row>
    <row r="6" spans="1:13" ht="14.5">
      <c r="A6" s="354">
        <v>5</v>
      </c>
      <c r="B6" s="225" t="s">
        <v>1992</v>
      </c>
      <c r="C6" s="225"/>
      <c r="D6" s="225"/>
      <c r="E6" s="225"/>
      <c r="F6" s="225"/>
      <c r="G6" s="225"/>
      <c r="H6" s="225"/>
      <c r="I6" s="225"/>
      <c r="J6" s="225"/>
      <c r="K6" s="225"/>
      <c r="L6" s="225"/>
      <c r="M6" s="225"/>
    </row>
    <row r="7" spans="1:13" ht="14.5">
      <c r="A7" s="354">
        <v>6</v>
      </c>
      <c r="B7" s="225" t="s">
        <v>1993</v>
      </c>
      <c r="C7" s="225"/>
      <c r="D7" s="225"/>
      <c r="E7" s="225"/>
      <c r="F7" s="225"/>
      <c r="G7" s="225"/>
      <c r="H7" s="225"/>
      <c r="I7" s="225"/>
      <c r="J7" s="225"/>
      <c r="K7" s="225"/>
      <c r="L7" s="225"/>
      <c r="M7" s="225"/>
    </row>
    <row r="8" spans="1:13" ht="14.5">
      <c r="A8" s="354">
        <v>7</v>
      </c>
      <c r="B8" s="225" t="s">
        <v>1994</v>
      </c>
      <c r="C8" s="225"/>
      <c r="D8" s="225"/>
      <c r="E8" s="225"/>
      <c r="F8" s="225"/>
      <c r="G8" s="225"/>
      <c r="H8" s="225"/>
      <c r="I8" s="225"/>
      <c r="J8" s="225"/>
      <c r="K8" s="225"/>
      <c r="L8" s="225"/>
      <c r="M8" s="225"/>
    </row>
    <row r="9" spans="1:13" ht="14.5">
      <c r="A9" s="354">
        <v>8</v>
      </c>
      <c r="B9" s="225" t="s">
        <v>1995</v>
      </c>
      <c r="C9" s="225"/>
      <c r="D9" s="225"/>
      <c r="E9" s="225"/>
      <c r="F9" s="225"/>
      <c r="G9" s="225"/>
      <c r="H9" s="225"/>
      <c r="I9" s="225"/>
      <c r="J9" s="225"/>
      <c r="K9" s="225"/>
      <c r="L9" s="225"/>
      <c r="M9" s="225"/>
    </row>
    <row r="10" spans="1:13" ht="14.5">
      <c r="A10" s="354">
        <v>9</v>
      </c>
      <c r="B10" s="225" t="s">
        <v>1996</v>
      </c>
      <c r="C10" s="225"/>
      <c r="D10" s="225"/>
      <c r="E10" s="225"/>
      <c r="F10" s="225"/>
      <c r="G10" s="225"/>
      <c r="H10" s="225"/>
      <c r="I10" s="225"/>
      <c r="J10" s="225"/>
      <c r="K10" s="225"/>
      <c r="L10" s="225"/>
      <c r="M10" s="225"/>
    </row>
    <row r="11" spans="1:13" ht="14.5">
      <c r="A11" s="354">
        <v>10</v>
      </c>
      <c r="B11" s="225" t="s">
        <v>1997</v>
      </c>
      <c r="C11" s="225"/>
      <c r="D11" s="225"/>
      <c r="E11" s="225"/>
      <c r="F11" s="225"/>
      <c r="G11" s="225"/>
      <c r="H11" s="225"/>
      <c r="I11" s="225"/>
      <c r="J11" s="225"/>
      <c r="K11" s="225"/>
      <c r="L11" s="225"/>
      <c r="M11" s="225"/>
    </row>
    <row r="12" spans="1:13" ht="14.5">
      <c r="A12" s="354">
        <v>11</v>
      </c>
      <c r="B12" s="225" t="s">
        <v>1998</v>
      </c>
      <c r="C12" s="225"/>
      <c r="D12" s="225"/>
      <c r="E12" s="225"/>
      <c r="F12" s="225"/>
      <c r="G12" s="225"/>
      <c r="H12" s="225"/>
      <c r="I12" s="225"/>
      <c r="J12" s="225"/>
      <c r="K12" s="225"/>
      <c r="L12" s="225"/>
      <c r="M12" s="225"/>
    </row>
    <row r="13" spans="1:13" ht="14.5">
      <c r="A13" s="354">
        <v>12</v>
      </c>
      <c r="B13" s="225" t="s">
        <v>1999</v>
      </c>
      <c r="C13" s="225"/>
      <c r="D13" s="225"/>
      <c r="E13" s="225"/>
      <c r="F13" s="225"/>
      <c r="G13" s="225"/>
      <c r="H13" s="225"/>
      <c r="I13" s="225"/>
      <c r="J13" s="225"/>
      <c r="K13" s="225"/>
      <c r="L13" s="225"/>
      <c r="M13" s="225"/>
    </row>
    <row r="14" spans="1:13" ht="14.5">
      <c r="A14" s="354">
        <v>13</v>
      </c>
      <c r="B14" s="225" t="s">
        <v>2000</v>
      </c>
      <c r="C14" s="225"/>
      <c r="D14" s="225"/>
      <c r="E14" s="225"/>
      <c r="F14" s="225"/>
      <c r="G14" s="225"/>
      <c r="H14" s="225"/>
      <c r="I14" s="225"/>
      <c r="J14" s="225"/>
      <c r="K14" s="225"/>
      <c r="L14" s="225"/>
      <c r="M14" s="225"/>
    </row>
    <row r="15" spans="1:13" ht="14.5">
      <c r="A15" s="354">
        <v>14</v>
      </c>
      <c r="B15" s="225" t="s">
        <v>2001</v>
      </c>
      <c r="C15" s="225"/>
      <c r="D15" s="225"/>
      <c r="E15" s="225"/>
      <c r="F15" s="225"/>
      <c r="G15" s="225"/>
      <c r="H15" s="225"/>
      <c r="I15" s="225"/>
      <c r="J15" s="225"/>
      <c r="K15" s="225"/>
      <c r="L15" s="225"/>
      <c r="M15" s="225"/>
    </row>
    <row r="16" spans="1:13" ht="14.5">
      <c r="A16" s="354">
        <v>15</v>
      </c>
      <c r="B16" s="225" t="s">
        <v>2002</v>
      </c>
      <c r="C16" s="225"/>
      <c r="D16" s="225"/>
      <c r="E16" s="225"/>
      <c r="F16" s="225"/>
      <c r="G16" s="225"/>
      <c r="H16" s="225"/>
      <c r="I16" s="225"/>
      <c r="J16" s="225"/>
      <c r="K16" s="225"/>
      <c r="L16" s="225"/>
      <c r="M16" s="225"/>
    </row>
    <row r="17" spans="1:13" ht="14.5">
      <c r="A17" s="354"/>
      <c r="B17" s="225"/>
      <c r="C17" s="225"/>
      <c r="D17" s="225"/>
      <c r="E17" s="225"/>
      <c r="F17" s="225"/>
      <c r="G17" s="225"/>
      <c r="H17" s="225"/>
      <c r="I17" s="225"/>
      <c r="J17" s="225"/>
      <c r="K17" s="225"/>
      <c r="L17" s="225"/>
      <c r="M17" s="225"/>
    </row>
    <row r="18" spans="1:13" ht="14.5">
      <c r="A18" s="356" t="s">
        <v>2003</v>
      </c>
      <c r="B18" s="224"/>
      <c r="C18" s="224"/>
      <c r="D18" s="224"/>
      <c r="E18" s="224"/>
      <c r="F18" s="224"/>
      <c r="G18" s="224"/>
      <c r="H18" s="225"/>
      <c r="I18" s="225"/>
      <c r="J18" s="225"/>
      <c r="K18" s="225"/>
      <c r="L18" s="225"/>
      <c r="M18" s="225"/>
    </row>
    <row r="19" spans="1:13" ht="14.5">
      <c r="A19" s="354">
        <v>1</v>
      </c>
      <c r="B19" s="225" t="s">
        <v>2004</v>
      </c>
      <c r="C19" s="225"/>
      <c r="D19" s="225"/>
      <c r="E19" s="225"/>
      <c r="F19" s="225"/>
      <c r="G19" s="225"/>
      <c r="H19" s="225"/>
      <c r="I19" s="225"/>
      <c r="J19" s="225"/>
      <c r="K19" s="225"/>
      <c r="L19" s="225"/>
      <c r="M19" s="225"/>
    </row>
    <row r="20" spans="1:13" ht="14.5">
      <c r="A20" s="354">
        <v>2</v>
      </c>
      <c r="B20" s="225" t="s">
        <v>2005</v>
      </c>
      <c r="C20" s="225"/>
      <c r="D20" s="225"/>
      <c r="E20" s="225"/>
      <c r="F20" s="225"/>
      <c r="G20" s="225"/>
      <c r="H20" s="225"/>
      <c r="I20" s="225"/>
      <c r="J20" s="225"/>
      <c r="K20" s="225"/>
      <c r="L20" s="225"/>
      <c r="M20" s="225"/>
    </row>
    <row r="21" spans="1:13" ht="14.5">
      <c r="A21" s="354">
        <v>3</v>
      </c>
      <c r="B21" s="225" t="s">
        <v>2006</v>
      </c>
      <c r="C21" s="225"/>
      <c r="D21" s="225"/>
      <c r="E21" s="225"/>
      <c r="F21" s="225"/>
      <c r="G21" s="225"/>
      <c r="H21" s="225"/>
      <c r="I21" s="225"/>
      <c r="J21" s="225"/>
      <c r="K21" s="225"/>
      <c r="L21" s="225"/>
      <c r="M21" s="225"/>
    </row>
    <row r="22" spans="1:13" ht="14.5">
      <c r="A22" s="354">
        <v>4</v>
      </c>
      <c r="B22" s="225" t="s">
        <v>2007</v>
      </c>
      <c r="C22" s="225"/>
      <c r="D22" s="225"/>
      <c r="E22" s="225"/>
      <c r="F22" s="225"/>
      <c r="G22" s="225"/>
      <c r="H22" s="225"/>
      <c r="I22" s="225"/>
      <c r="J22" s="225"/>
      <c r="K22" s="225"/>
      <c r="L22" s="225"/>
      <c r="M22" s="225"/>
    </row>
    <row r="23" spans="1:13" ht="14.5">
      <c r="A23" s="354">
        <v>5</v>
      </c>
      <c r="B23" s="225" t="s">
        <v>2008</v>
      </c>
      <c r="C23" s="225"/>
      <c r="D23" s="225"/>
      <c r="E23" s="225"/>
      <c r="F23" s="225"/>
      <c r="G23" s="225"/>
      <c r="H23" s="225"/>
      <c r="I23" s="225"/>
      <c r="J23" s="225"/>
      <c r="K23" s="225"/>
      <c r="L23" s="225"/>
      <c r="M23" s="225"/>
    </row>
    <row r="24" spans="1:13" ht="14.5">
      <c r="A24" s="354">
        <v>6</v>
      </c>
      <c r="B24" s="225" t="s">
        <v>2001</v>
      </c>
      <c r="C24" s="225"/>
      <c r="D24" s="225"/>
      <c r="E24" s="225"/>
      <c r="F24" s="225"/>
      <c r="G24" s="225"/>
      <c r="H24" s="225"/>
      <c r="I24" s="225"/>
      <c r="J24" s="225"/>
      <c r="K24" s="225"/>
      <c r="L24" s="225"/>
      <c r="M24" s="2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pageSetUpPr fitToPage="1"/>
  </sheetPr>
  <dimension ref="A1:O346"/>
  <sheetViews>
    <sheetView view="pageBreakPreview" zoomScale="75" zoomScaleNormal="110" zoomScaleSheetLayoutView="75" workbookViewId="0">
      <pane ySplit="5" topLeftCell="A6" activePane="bottomLeft" state="frozen"/>
      <selection activeCell="B20" sqref="B20"/>
      <selection pane="bottomLeft" activeCell="B4" sqref="B4"/>
    </sheetView>
  </sheetViews>
  <sheetFormatPr defaultColWidth="9" defaultRowHeight="14.5"/>
  <cols>
    <col min="1" max="1" width="8" style="129" customWidth="1"/>
    <col min="2" max="2" width="7.1796875" style="129" customWidth="1"/>
    <col min="3" max="3" width="51.81640625" style="129" customWidth="1"/>
    <col min="4" max="4" width="9.7265625" style="131" customWidth="1"/>
    <col min="5" max="6" width="45.54296875" style="129" customWidth="1"/>
    <col min="7" max="7" width="30.7265625" style="129" hidden="1" customWidth="1"/>
    <col min="8" max="8" width="2.81640625" style="129" hidden="1" customWidth="1"/>
    <col min="9" max="9" width="12.26953125" style="129" customWidth="1"/>
    <col min="10" max="10" width="36.81640625" style="129" customWidth="1"/>
    <col min="11" max="11" width="7.1796875" style="129" customWidth="1"/>
    <col min="12" max="12" width="11.26953125" style="129" customWidth="1"/>
    <col min="13" max="13" width="3" style="129" customWidth="1"/>
    <col min="14" max="14" width="9" style="78"/>
    <col min="15" max="15" width="9" style="78" customWidth="1"/>
    <col min="16" max="256" width="9" style="78"/>
    <col min="257" max="257" width="8" style="78" customWidth="1"/>
    <col min="258" max="258" width="7.1796875" style="78" customWidth="1"/>
    <col min="259" max="259" width="36.7265625" style="78" customWidth="1"/>
    <col min="260" max="260" width="9.7265625" style="78" customWidth="1"/>
    <col min="261" max="262" width="32" style="78" customWidth="1"/>
    <col min="263" max="264" width="30.7265625" style="78" customWidth="1"/>
    <col min="265" max="265" width="12.26953125" style="78" customWidth="1"/>
    <col min="266" max="266" width="40.7265625" style="78" customWidth="1"/>
    <col min="267" max="267" width="7.1796875" style="78" customWidth="1"/>
    <col min="268" max="268" width="11.26953125" style="78" customWidth="1"/>
    <col min="269" max="269" width="3" style="78" customWidth="1"/>
    <col min="270" max="512" width="9" style="78"/>
    <col min="513" max="513" width="8" style="78" customWidth="1"/>
    <col min="514" max="514" width="7.1796875" style="78" customWidth="1"/>
    <col min="515" max="515" width="36.7265625" style="78" customWidth="1"/>
    <col min="516" max="516" width="9.7265625" style="78" customWidth="1"/>
    <col min="517" max="518" width="32" style="78" customWidth="1"/>
    <col min="519" max="520" width="30.7265625" style="78" customWidth="1"/>
    <col min="521" max="521" width="12.26953125" style="78" customWidth="1"/>
    <col min="522" max="522" width="40.7265625" style="78" customWidth="1"/>
    <col min="523" max="523" width="7.1796875" style="78" customWidth="1"/>
    <col min="524" max="524" width="11.26953125" style="78" customWidth="1"/>
    <col min="525" max="525" width="3" style="78" customWidth="1"/>
    <col min="526" max="768" width="9" style="78"/>
    <col min="769" max="769" width="8" style="78" customWidth="1"/>
    <col min="770" max="770" width="7.1796875" style="78" customWidth="1"/>
    <col min="771" max="771" width="36.7265625" style="78" customWidth="1"/>
    <col min="772" max="772" width="9.7265625" style="78" customWidth="1"/>
    <col min="773" max="774" width="32" style="78" customWidth="1"/>
    <col min="775" max="776" width="30.7265625" style="78" customWidth="1"/>
    <col min="777" max="777" width="12.26953125" style="78" customWidth="1"/>
    <col min="778" max="778" width="40.7265625" style="78" customWidth="1"/>
    <col min="779" max="779" width="7.1796875" style="78" customWidth="1"/>
    <col min="780" max="780" width="11.26953125" style="78" customWidth="1"/>
    <col min="781" max="781" width="3" style="78" customWidth="1"/>
    <col min="782" max="1024" width="9" style="78"/>
    <col min="1025" max="1025" width="8" style="78" customWidth="1"/>
    <col min="1026" max="1026" width="7.1796875" style="78" customWidth="1"/>
    <col min="1027" max="1027" width="36.7265625" style="78" customWidth="1"/>
    <col min="1028" max="1028" width="9.7265625" style="78" customWidth="1"/>
    <col min="1029" max="1030" width="32" style="78" customWidth="1"/>
    <col min="1031" max="1032" width="30.7265625" style="78" customWidth="1"/>
    <col min="1033" max="1033" width="12.26953125" style="78" customWidth="1"/>
    <col min="1034" max="1034" width="40.7265625" style="78" customWidth="1"/>
    <col min="1035" max="1035" width="7.1796875" style="78" customWidth="1"/>
    <col min="1036" max="1036" width="11.26953125" style="78" customWidth="1"/>
    <col min="1037" max="1037" width="3" style="78" customWidth="1"/>
    <col min="1038" max="1280" width="9" style="78"/>
    <col min="1281" max="1281" width="8" style="78" customWidth="1"/>
    <col min="1282" max="1282" width="7.1796875" style="78" customWidth="1"/>
    <col min="1283" max="1283" width="36.7265625" style="78" customWidth="1"/>
    <col min="1284" max="1284" width="9.7265625" style="78" customWidth="1"/>
    <col min="1285" max="1286" width="32" style="78" customWidth="1"/>
    <col min="1287" max="1288" width="30.7265625" style="78" customWidth="1"/>
    <col min="1289" max="1289" width="12.26953125" style="78" customWidth="1"/>
    <col min="1290" max="1290" width="40.7265625" style="78" customWidth="1"/>
    <col min="1291" max="1291" width="7.1796875" style="78" customWidth="1"/>
    <col min="1292" max="1292" width="11.26953125" style="78" customWidth="1"/>
    <col min="1293" max="1293" width="3" style="78" customWidth="1"/>
    <col min="1294" max="1536" width="9" style="78"/>
    <col min="1537" max="1537" width="8" style="78" customWidth="1"/>
    <col min="1538" max="1538" width="7.1796875" style="78" customWidth="1"/>
    <col min="1539" max="1539" width="36.7265625" style="78" customWidth="1"/>
    <col min="1540" max="1540" width="9.7265625" style="78" customWidth="1"/>
    <col min="1541" max="1542" width="32" style="78" customWidth="1"/>
    <col min="1543" max="1544" width="30.7265625" style="78" customWidth="1"/>
    <col min="1545" max="1545" width="12.26953125" style="78" customWidth="1"/>
    <col min="1546" max="1546" width="40.7265625" style="78" customWidth="1"/>
    <col min="1547" max="1547" width="7.1796875" style="78" customWidth="1"/>
    <col min="1548" max="1548" width="11.26953125" style="78" customWidth="1"/>
    <col min="1549" max="1549" width="3" style="78" customWidth="1"/>
    <col min="1550" max="1792" width="9" style="78"/>
    <col min="1793" max="1793" width="8" style="78" customWidth="1"/>
    <col min="1794" max="1794" width="7.1796875" style="78" customWidth="1"/>
    <col min="1795" max="1795" width="36.7265625" style="78" customWidth="1"/>
    <col min="1796" max="1796" width="9.7265625" style="78" customWidth="1"/>
    <col min="1797" max="1798" width="32" style="78" customWidth="1"/>
    <col min="1799" max="1800" width="30.7265625" style="78" customWidth="1"/>
    <col min="1801" max="1801" width="12.26953125" style="78" customWidth="1"/>
    <col min="1802" max="1802" width="40.7265625" style="78" customWidth="1"/>
    <col min="1803" max="1803" width="7.1796875" style="78" customWidth="1"/>
    <col min="1804" max="1804" width="11.26953125" style="78" customWidth="1"/>
    <col min="1805" max="1805" width="3" style="78" customWidth="1"/>
    <col min="1806" max="2048" width="9" style="78"/>
    <col min="2049" max="2049" width="8" style="78" customWidth="1"/>
    <col min="2050" max="2050" width="7.1796875" style="78" customWidth="1"/>
    <col min="2051" max="2051" width="36.7265625" style="78" customWidth="1"/>
    <col min="2052" max="2052" width="9.7265625" style="78" customWidth="1"/>
    <col min="2053" max="2054" width="32" style="78" customWidth="1"/>
    <col min="2055" max="2056" width="30.7265625" style="78" customWidth="1"/>
    <col min="2057" max="2057" width="12.26953125" style="78" customWidth="1"/>
    <col min="2058" max="2058" width="40.7265625" style="78" customWidth="1"/>
    <col min="2059" max="2059" width="7.1796875" style="78" customWidth="1"/>
    <col min="2060" max="2060" width="11.26953125" style="78" customWidth="1"/>
    <col min="2061" max="2061" width="3" style="78" customWidth="1"/>
    <col min="2062" max="2304" width="9" style="78"/>
    <col min="2305" max="2305" width="8" style="78" customWidth="1"/>
    <col min="2306" max="2306" width="7.1796875" style="78" customWidth="1"/>
    <col min="2307" max="2307" width="36.7265625" style="78" customWidth="1"/>
    <col min="2308" max="2308" width="9.7265625" style="78" customWidth="1"/>
    <col min="2309" max="2310" width="32" style="78" customWidth="1"/>
    <col min="2311" max="2312" width="30.7265625" style="78" customWidth="1"/>
    <col min="2313" max="2313" width="12.26953125" style="78" customWidth="1"/>
    <col min="2314" max="2314" width="40.7265625" style="78" customWidth="1"/>
    <col min="2315" max="2315" width="7.1796875" style="78" customWidth="1"/>
    <col min="2316" max="2316" width="11.26953125" style="78" customWidth="1"/>
    <col min="2317" max="2317" width="3" style="78" customWidth="1"/>
    <col min="2318" max="2560" width="9" style="78"/>
    <col min="2561" max="2561" width="8" style="78" customWidth="1"/>
    <col min="2562" max="2562" width="7.1796875" style="78" customWidth="1"/>
    <col min="2563" max="2563" width="36.7265625" style="78" customWidth="1"/>
    <col min="2564" max="2564" width="9.7265625" style="78" customWidth="1"/>
    <col min="2565" max="2566" width="32" style="78" customWidth="1"/>
    <col min="2567" max="2568" width="30.7265625" style="78" customWidth="1"/>
    <col min="2569" max="2569" width="12.26953125" style="78" customWidth="1"/>
    <col min="2570" max="2570" width="40.7265625" style="78" customWidth="1"/>
    <col min="2571" max="2571" width="7.1796875" style="78" customWidth="1"/>
    <col min="2572" max="2572" width="11.26953125" style="78" customWidth="1"/>
    <col min="2573" max="2573" width="3" style="78" customWidth="1"/>
    <col min="2574" max="2816" width="9" style="78"/>
    <col min="2817" max="2817" width="8" style="78" customWidth="1"/>
    <col min="2818" max="2818" width="7.1796875" style="78" customWidth="1"/>
    <col min="2819" max="2819" width="36.7265625" style="78" customWidth="1"/>
    <col min="2820" max="2820" width="9.7265625" style="78" customWidth="1"/>
    <col min="2821" max="2822" width="32" style="78" customWidth="1"/>
    <col min="2823" max="2824" width="30.7265625" style="78" customWidth="1"/>
    <col min="2825" max="2825" width="12.26953125" style="78" customWidth="1"/>
    <col min="2826" max="2826" width="40.7265625" style="78" customWidth="1"/>
    <col min="2827" max="2827" width="7.1796875" style="78" customWidth="1"/>
    <col min="2828" max="2828" width="11.26953125" style="78" customWidth="1"/>
    <col min="2829" max="2829" width="3" style="78" customWidth="1"/>
    <col min="2830" max="3072" width="9" style="78"/>
    <col min="3073" max="3073" width="8" style="78" customWidth="1"/>
    <col min="3074" max="3074" width="7.1796875" style="78" customWidth="1"/>
    <col min="3075" max="3075" width="36.7265625" style="78" customWidth="1"/>
    <col min="3076" max="3076" width="9.7265625" style="78" customWidth="1"/>
    <col min="3077" max="3078" width="32" style="78" customWidth="1"/>
    <col min="3079" max="3080" width="30.7265625" style="78" customWidth="1"/>
    <col min="3081" max="3081" width="12.26953125" style="78" customWidth="1"/>
    <col min="3082" max="3082" width="40.7265625" style="78" customWidth="1"/>
    <col min="3083" max="3083" width="7.1796875" style="78" customWidth="1"/>
    <col min="3084" max="3084" width="11.26953125" style="78" customWidth="1"/>
    <col min="3085" max="3085" width="3" style="78" customWidth="1"/>
    <col min="3086" max="3328" width="9" style="78"/>
    <col min="3329" max="3329" width="8" style="78" customWidth="1"/>
    <col min="3330" max="3330" width="7.1796875" style="78" customWidth="1"/>
    <col min="3331" max="3331" width="36.7265625" style="78" customWidth="1"/>
    <col min="3332" max="3332" width="9.7265625" style="78" customWidth="1"/>
    <col min="3333" max="3334" width="32" style="78" customWidth="1"/>
    <col min="3335" max="3336" width="30.7265625" style="78" customWidth="1"/>
    <col min="3337" max="3337" width="12.26953125" style="78" customWidth="1"/>
    <col min="3338" max="3338" width="40.7265625" style="78" customWidth="1"/>
    <col min="3339" max="3339" width="7.1796875" style="78" customWidth="1"/>
    <col min="3340" max="3340" width="11.26953125" style="78" customWidth="1"/>
    <col min="3341" max="3341" width="3" style="78" customWidth="1"/>
    <col min="3342" max="3584" width="9" style="78"/>
    <col min="3585" max="3585" width="8" style="78" customWidth="1"/>
    <col min="3586" max="3586" width="7.1796875" style="78" customWidth="1"/>
    <col min="3587" max="3587" width="36.7265625" style="78" customWidth="1"/>
    <col min="3588" max="3588" width="9.7265625" style="78" customWidth="1"/>
    <col min="3589" max="3590" width="32" style="78" customWidth="1"/>
    <col min="3591" max="3592" width="30.7265625" style="78" customWidth="1"/>
    <col min="3593" max="3593" width="12.26953125" style="78" customWidth="1"/>
    <col min="3594" max="3594" width="40.7265625" style="78" customWidth="1"/>
    <col min="3595" max="3595" width="7.1796875" style="78" customWidth="1"/>
    <col min="3596" max="3596" width="11.26953125" style="78" customWidth="1"/>
    <col min="3597" max="3597" width="3" style="78" customWidth="1"/>
    <col min="3598" max="3840" width="9" style="78"/>
    <col min="3841" max="3841" width="8" style="78" customWidth="1"/>
    <col min="3842" max="3842" width="7.1796875" style="78" customWidth="1"/>
    <col min="3843" max="3843" width="36.7265625" style="78" customWidth="1"/>
    <col min="3844" max="3844" width="9.7265625" style="78" customWidth="1"/>
    <col min="3845" max="3846" width="32" style="78" customWidth="1"/>
    <col min="3847" max="3848" width="30.7265625" style="78" customWidth="1"/>
    <col min="3849" max="3849" width="12.26953125" style="78" customWidth="1"/>
    <col min="3850" max="3850" width="40.7265625" style="78" customWidth="1"/>
    <col min="3851" max="3851" width="7.1796875" style="78" customWidth="1"/>
    <col min="3852" max="3852" width="11.26953125" style="78" customWidth="1"/>
    <col min="3853" max="3853" width="3" style="78" customWidth="1"/>
    <col min="3854" max="4096" width="9" style="78"/>
    <col min="4097" max="4097" width="8" style="78" customWidth="1"/>
    <col min="4098" max="4098" width="7.1796875" style="78" customWidth="1"/>
    <col min="4099" max="4099" width="36.7265625" style="78" customWidth="1"/>
    <col min="4100" max="4100" width="9.7265625" style="78" customWidth="1"/>
    <col min="4101" max="4102" width="32" style="78" customWidth="1"/>
    <col min="4103" max="4104" width="30.7265625" style="78" customWidth="1"/>
    <col min="4105" max="4105" width="12.26953125" style="78" customWidth="1"/>
    <col min="4106" max="4106" width="40.7265625" style="78" customWidth="1"/>
    <col min="4107" max="4107" width="7.1796875" style="78" customWidth="1"/>
    <col min="4108" max="4108" width="11.26953125" style="78" customWidth="1"/>
    <col min="4109" max="4109" width="3" style="78" customWidth="1"/>
    <col min="4110" max="4352" width="9" style="78"/>
    <col min="4353" max="4353" width="8" style="78" customWidth="1"/>
    <col min="4354" max="4354" width="7.1796875" style="78" customWidth="1"/>
    <col min="4355" max="4355" width="36.7265625" style="78" customWidth="1"/>
    <col min="4356" max="4356" width="9.7265625" style="78" customWidth="1"/>
    <col min="4357" max="4358" width="32" style="78" customWidth="1"/>
    <col min="4359" max="4360" width="30.7265625" style="78" customWidth="1"/>
    <col min="4361" max="4361" width="12.26953125" style="78" customWidth="1"/>
    <col min="4362" max="4362" width="40.7265625" style="78" customWidth="1"/>
    <col min="4363" max="4363" width="7.1796875" style="78" customWidth="1"/>
    <col min="4364" max="4364" width="11.26953125" style="78" customWidth="1"/>
    <col min="4365" max="4365" width="3" style="78" customWidth="1"/>
    <col min="4366" max="4608" width="9" style="78"/>
    <col min="4609" max="4609" width="8" style="78" customWidth="1"/>
    <col min="4610" max="4610" width="7.1796875" style="78" customWidth="1"/>
    <col min="4611" max="4611" width="36.7265625" style="78" customWidth="1"/>
    <col min="4612" max="4612" width="9.7265625" style="78" customWidth="1"/>
    <col min="4613" max="4614" width="32" style="78" customWidth="1"/>
    <col min="4615" max="4616" width="30.7265625" style="78" customWidth="1"/>
    <col min="4617" max="4617" width="12.26953125" style="78" customWidth="1"/>
    <col min="4618" max="4618" width="40.7265625" style="78" customWidth="1"/>
    <col min="4619" max="4619" width="7.1796875" style="78" customWidth="1"/>
    <col min="4620" max="4620" width="11.26953125" style="78" customWidth="1"/>
    <col min="4621" max="4621" width="3" style="78" customWidth="1"/>
    <col min="4622" max="4864" width="9" style="78"/>
    <col min="4865" max="4865" width="8" style="78" customWidth="1"/>
    <col min="4866" max="4866" width="7.1796875" style="78" customWidth="1"/>
    <col min="4867" max="4867" width="36.7265625" style="78" customWidth="1"/>
    <col min="4868" max="4868" width="9.7265625" style="78" customWidth="1"/>
    <col min="4869" max="4870" width="32" style="78" customWidth="1"/>
    <col min="4871" max="4872" width="30.7265625" style="78" customWidth="1"/>
    <col min="4873" max="4873" width="12.26953125" style="78" customWidth="1"/>
    <col min="4874" max="4874" width="40.7265625" style="78" customWidth="1"/>
    <col min="4875" max="4875" width="7.1796875" style="78" customWidth="1"/>
    <col min="4876" max="4876" width="11.26953125" style="78" customWidth="1"/>
    <col min="4877" max="4877" width="3" style="78" customWidth="1"/>
    <col min="4878" max="5120" width="9" style="78"/>
    <col min="5121" max="5121" width="8" style="78" customWidth="1"/>
    <col min="5122" max="5122" width="7.1796875" style="78" customWidth="1"/>
    <col min="5123" max="5123" width="36.7265625" style="78" customWidth="1"/>
    <col min="5124" max="5124" width="9.7265625" style="78" customWidth="1"/>
    <col min="5125" max="5126" width="32" style="78" customWidth="1"/>
    <col min="5127" max="5128" width="30.7265625" style="78" customWidth="1"/>
    <col min="5129" max="5129" width="12.26953125" style="78" customWidth="1"/>
    <col min="5130" max="5130" width="40.7265625" style="78" customWidth="1"/>
    <col min="5131" max="5131" width="7.1796875" style="78" customWidth="1"/>
    <col min="5132" max="5132" width="11.26953125" style="78" customWidth="1"/>
    <col min="5133" max="5133" width="3" style="78" customWidth="1"/>
    <col min="5134" max="5376" width="9" style="78"/>
    <col min="5377" max="5377" width="8" style="78" customWidth="1"/>
    <col min="5378" max="5378" width="7.1796875" style="78" customWidth="1"/>
    <col min="5379" max="5379" width="36.7265625" style="78" customWidth="1"/>
    <col min="5380" max="5380" width="9.7265625" style="78" customWidth="1"/>
    <col min="5381" max="5382" width="32" style="78" customWidth="1"/>
    <col min="5383" max="5384" width="30.7265625" style="78" customWidth="1"/>
    <col min="5385" max="5385" width="12.26953125" style="78" customWidth="1"/>
    <col min="5386" max="5386" width="40.7265625" style="78" customWidth="1"/>
    <col min="5387" max="5387" width="7.1796875" style="78" customWidth="1"/>
    <col min="5388" max="5388" width="11.26953125" style="78" customWidth="1"/>
    <col min="5389" max="5389" width="3" style="78" customWidth="1"/>
    <col min="5390" max="5632" width="9" style="78"/>
    <col min="5633" max="5633" width="8" style="78" customWidth="1"/>
    <col min="5634" max="5634" width="7.1796875" style="78" customWidth="1"/>
    <col min="5635" max="5635" width="36.7265625" style="78" customWidth="1"/>
    <col min="5636" max="5636" width="9.7265625" style="78" customWidth="1"/>
    <col min="5637" max="5638" width="32" style="78" customWidth="1"/>
    <col min="5639" max="5640" width="30.7265625" style="78" customWidth="1"/>
    <col min="5641" max="5641" width="12.26953125" style="78" customWidth="1"/>
    <col min="5642" max="5642" width="40.7265625" style="78" customWidth="1"/>
    <col min="5643" max="5643" width="7.1796875" style="78" customWidth="1"/>
    <col min="5644" max="5644" width="11.26953125" style="78" customWidth="1"/>
    <col min="5645" max="5645" width="3" style="78" customWidth="1"/>
    <col min="5646" max="5888" width="9" style="78"/>
    <col min="5889" max="5889" width="8" style="78" customWidth="1"/>
    <col min="5890" max="5890" width="7.1796875" style="78" customWidth="1"/>
    <col min="5891" max="5891" width="36.7265625" style="78" customWidth="1"/>
    <col min="5892" max="5892" width="9.7265625" style="78" customWidth="1"/>
    <col min="5893" max="5894" width="32" style="78" customWidth="1"/>
    <col min="5895" max="5896" width="30.7265625" style="78" customWidth="1"/>
    <col min="5897" max="5897" width="12.26953125" style="78" customWidth="1"/>
    <col min="5898" max="5898" width="40.7265625" style="78" customWidth="1"/>
    <col min="5899" max="5899" width="7.1796875" style="78" customWidth="1"/>
    <col min="5900" max="5900" width="11.26953125" style="78" customWidth="1"/>
    <col min="5901" max="5901" width="3" style="78" customWidth="1"/>
    <col min="5902" max="6144" width="9" style="78"/>
    <col min="6145" max="6145" width="8" style="78" customWidth="1"/>
    <col min="6146" max="6146" width="7.1796875" style="78" customWidth="1"/>
    <col min="6147" max="6147" width="36.7265625" style="78" customWidth="1"/>
    <col min="6148" max="6148" width="9.7265625" style="78" customWidth="1"/>
    <col min="6149" max="6150" width="32" style="78" customWidth="1"/>
    <col min="6151" max="6152" width="30.7265625" style="78" customWidth="1"/>
    <col min="6153" max="6153" width="12.26953125" style="78" customWidth="1"/>
    <col min="6154" max="6154" width="40.7265625" style="78" customWidth="1"/>
    <col min="6155" max="6155" width="7.1796875" style="78" customWidth="1"/>
    <col min="6156" max="6156" width="11.26953125" style="78" customWidth="1"/>
    <col min="6157" max="6157" width="3" style="78" customWidth="1"/>
    <col min="6158" max="6400" width="9" style="78"/>
    <col min="6401" max="6401" width="8" style="78" customWidth="1"/>
    <col min="6402" max="6402" width="7.1796875" style="78" customWidth="1"/>
    <col min="6403" max="6403" width="36.7265625" style="78" customWidth="1"/>
    <col min="6404" max="6404" width="9.7265625" style="78" customWidth="1"/>
    <col min="6405" max="6406" width="32" style="78" customWidth="1"/>
    <col min="6407" max="6408" width="30.7265625" style="78" customWidth="1"/>
    <col min="6409" max="6409" width="12.26953125" style="78" customWidth="1"/>
    <col min="6410" max="6410" width="40.7265625" style="78" customWidth="1"/>
    <col min="6411" max="6411" width="7.1796875" style="78" customWidth="1"/>
    <col min="6412" max="6412" width="11.26953125" style="78" customWidth="1"/>
    <col min="6413" max="6413" width="3" style="78" customWidth="1"/>
    <col min="6414" max="6656" width="9" style="78"/>
    <col min="6657" max="6657" width="8" style="78" customWidth="1"/>
    <col min="6658" max="6658" width="7.1796875" style="78" customWidth="1"/>
    <col min="6659" max="6659" width="36.7265625" style="78" customWidth="1"/>
    <col min="6660" max="6660" width="9.7265625" style="78" customWidth="1"/>
    <col min="6661" max="6662" width="32" style="78" customWidth="1"/>
    <col min="6663" max="6664" width="30.7265625" style="78" customWidth="1"/>
    <col min="6665" max="6665" width="12.26953125" style="78" customWidth="1"/>
    <col min="6666" max="6666" width="40.7265625" style="78" customWidth="1"/>
    <col min="6667" max="6667" width="7.1796875" style="78" customWidth="1"/>
    <col min="6668" max="6668" width="11.26953125" style="78" customWidth="1"/>
    <col min="6669" max="6669" width="3" style="78" customWidth="1"/>
    <col min="6670" max="6912" width="9" style="78"/>
    <col min="6913" max="6913" width="8" style="78" customWidth="1"/>
    <col min="6914" max="6914" width="7.1796875" style="78" customWidth="1"/>
    <col min="6915" max="6915" width="36.7265625" style="78" customWidth="1"/>
    <col min="6916" max="6916" width="9.7265625" style="78" customWidth="1"/>
    <col min="6917" max="6918" width="32" style="78" customWidth="1"/>
    <col min="6919" max="6920" width="30.7265625" style="78" customWidth="1"/>
    <col min="6921" max="6921" width="12.26953125" style="78" customWidth="1"/>
    <col min="6922" max="6922" width="40.7265625" style="78" customWidth="1"/>
    <col min="6923" max="6923" width="7.1796875" style="78" customWidth="1"/>
    <col min="6924" max="6924" width="11.26953125" style="78" customWidth="1"/>
    <col min="6925" max="6925" width="3" style="78" customWidth="1"/>
    <col min="6926" max="7168" width="9" style="78"/>
    <col min="7169" max="7169" width="8" style="78" customWidth="1"/>
    <col min="7170" max="7170" width="7.1796875" style="78" customWidth="1"/>
    <col min="7171" max="7171" width="36.7265625" style="78" customWidth="1"/>
    <col min="7172" max="7172" width="9.7265625" style="78" customWidth="1"/>
    <col min="7173" max="7174" width="32" style="78" customWidth="1"/>
    <col min="7175" max="7176" width="30.7265625" style="78" customWidth="1"/>
    <col min="7177" max="7177" width="12.26953125" style="78" customWidth="1"/>
    <col min="7178" max="7178" width="40.7265625" style="78" customWidth="1"/>
    <col min="7179" max="7179" width="7.1796875" style="78" customWidth="1"/>
    <col min="7180" max="7180" width="11.26953125" style="78" customWidth="1"/>
    <col min="7181" max="7181" width="3" style="78" customWidth="1"/>
    <col min="7182" max="7424" width="9" style="78"/>
    <col min="7425" max="7425" width="8" style="78" customWidth="1"/>
    <col min="7426" max="7426" width="7.1796875" style="78" customWidth="1"/>
    <col min="7427" max="7427" width="36.7265625" style="78" customWidth="1"/>
    <col min="7428" max="7428" width="9.7265625" style="78" customWidth="1"/>
    <col min="7429" max="7430" width="32" style="78" customWidth="1"/>
    <col min="7431" max="7432" width="30.7265625" style="78" customWidth="1"/>
    <col min="7433" max="7433" width="12.26953125" style="78" customWidth="1"/>
    <col min="7434" max="7434" width="40.7265625" style="78" customWidth="1"/>
    <col min="7435" max="7435" width="7.1796875" style="78" customWidth="1"/>
    <col min="7436" max="7436" width="11.26953125" style="78" customWidth="1"/>
    <col min="7437" max="7437" width="3" style="78" customWidth="1"/>
    <col min="7438" max="7680" width="9" style="78"/>
    <col min="7681" max="7681" width="8" style="78" customWidth="1"/>
    <col min="7682" max="7682" width="7.1796875" style="78" customWidth="1"/>
    <col min="7683" max="7683" width="36.7265625" style="78" customWidth="1"/>
    <col min="7684" max="7684" width="9.7265625" style="78" customWidth="1"/>
    <col min="7685" max="7686" width="32" style="78" customWidth="1"/>
    <col min="7687" max="7688" width="30.7265625" style="78" customWidth="1"/>
    <col min="7689" max="7689" width="12.26953125" style="78" customWidth="1"/>
    <col min="7690" max="7690" width="40.7265625" style="78" customWidth="1"/>
    <col min="7691" max="7691" width="7.1796875" style="78" customWidth="1"/>
    <col min="7692" max="7692" width="11.26953125" style="78" customWidth="1"/>
    <col min="7693" max="7693" width="3" style="78" customWidth="1"/>
    <col min="7694" max="7936" width="9" style="78"/>
    <col min="7937" max="7937" width="8" style="78" customWidth="1"/>
    <col min="7938" max="7938" width="7.1796875" style="78" customWidth="1"/>
    <col min="7939" max="7939" width="36.7265625" style="78" customWidth="1"/>
    <col min="7940" max="7940" width="9.7265625" style="78" customWidth="1"/>
    <col min="7941" max="7942" width="32" style="78" customWidth="1"/>
    <col min="7943" max="7944" width="30.7265625" style="78" customWidth="1"/>
    <col min="7945" max="7945" width="12.26953125" style="78" customWidth="1"/>
    <col min="7946" max="7946" width="40.7265625" style="78" customWidth="1"/>
    <col min="7947" max="7947" width="7.1796875" style="78" customWidth="1"/>
    <col min="7948" max="7948" width="11.26953125" style="78" customWidth="1"/>
    <col min="7949" max="7949" width="3" style="78" customWidth="1"/>
    <col min="7950" max="8192" width="9" style="78"/>
    <col min="8193" max="8193" width="8" style="78" customWidth="1"/>
    <col min="8194" max="8194" width="7.1796875" style="78" customWidth="1"/>
    <col min="8195" max="8195" width="36.7265625" style="78" customWidth="1"/>
    <col min="8196" max="8196" width="9.7265625" style="78" customWidth="1"/>
    <col min="8197" max="8198" width="32" style="78" customWidth="1"/>
    <col min="8199" max="8200" width="30.7265625" style="78" customWidth="1"/>
    <col min="8201" max="8201" width="12.26953125" style="78" customWidth="1"/>
    <col min="8202" max="8202" width="40.7265625" style="78" customWidth="1"/>
    <col min="8203" max="8203" width="7.1796875" style="78" customWidth="1"/>
    <col min="8204" max="8204" width="11.26953125" style="78" customWidth="1"/>
    <col min="8205" max="8205" width="3" style="78" customWidth="1"/>
    <col min="8206" max="8448" width="9" style="78"/>
    <col min="8449" max="8449" width="8" style="78" customWidth="1"/>
    <col min="8450" max="8450" width="7.1796875" style="78" customWidth="1"/>
    <col min="8451" max="8451" width="36.7265625" style="78" customWidth="1"/>
    <col min="8452" max="8452" width="9.7265625" style="78" customWidth="1"/>
    <col min="8453" max="8454" width="32" style="78" customWidth="1"/>
    <col min="8455" max="8456" width="30.7265625" style="78" customWidth="1"/>
    <col min="8457" max="8457" width="12.26953125" style="78" customWidth="1"/>
    <col min="8458" max="8458" width="40.7265625" style="78" customWidth="1"/>
    <col min="8459" max="8459" width="7.1796875" style="78" customWidth="1"/>
    <col min="8460" max="8460" width="11.26953125" style="78" customWidth="1"/>
    <col min="8461" max="8461" width="3" style="78" customWidth="1"/>
    <col min="8462" max="8704" width="9" style="78"/>
    <col min="8705" max="8705" width="8" style="78" customWidth="1"/>
    <col min="8706" max="8706" width="7.1796875" style="78" customWidth="1"/>
    <col min="8707" max="8707" width="36.7265625" style="78" customWidth="1"/>
    <col min="8708" max="8708" width="9.7265625" style="78" customWidth="1"/>
    <col min="8709" max="8710" width="32" style="78" customWidth="1"/>
    <col min="8711" max="8712" width="30.7265625" style="78" customWidth="1"/>
    <col min="8713" max="8713" width="12.26953125" style="78" customWidth="1"/>
    <col min="8714" max="8714" width="40.7265625" style="78" customWidth="1"/>
    <col min="8715" max="8715" width="7.1796875" style="78" customWidth="1"/>
    <col min="8716" max="8716" width="11.26953125" style="78" customWidth="1"/>
    <col min="8717" max="8717" width="3" style="78" customWidth="1"/>
    <col min="8718" max="8960" width="9" style="78"/>
    <col min="8961" max="8961" width="8" style="78" customWidth="1"/>
    <col min="8962" max="8962" width="7.1796875" style="78" customWidth="1"/>
    <col min="8963" max="8963" width="36.7265625" style="78" customWidth="1"/>
    <col min="8964" max="8964" width="9.7265625" style="78" customWidth="1"/>
    <col min="8965" max="8966" width="32" style="78" customWidth="1"/>
    <col min="8967" max="8968" width="30.7265625" style="78" customWidth="1"/>
    <col min="8969" max="8969" width="12.26953125" style="78" customWidth="1"/>
    <col min="8970" max="8970" width="40.7265625" style="78" customWidth="1"/>
    <col min="8971" max="8971" width="7.1796875" style="78" customWidth="1"/>
    <col min="8972" max="8972" width="11.26953125" style="78" customWidth="1"/>
    <col min="8973" max="8973" width="3" style="78" customWidth="1"/>
    <col min="8974" max="9216" width="9" style="78"/>
    <col min="9217" max="9217" width="8" style="78" customWidth="1"/>
    <col min="9218" max="9218" width="7.1796875" style="78" customWidth="1"/>
    <col min="9219" max="9219" width="36.7265625" style="78" customWidth="1"/>
    <col min="9220" max="9220" width="9.7265625" style="78" customWidth="1"/>
    <col min="9221" max="9222" width="32" style="78" customWidth="1"/>
    <col min="9223" max="9224" width="30.7265625" style="78" customWidth="1"/>
    <col min="9225" max="9225" width="12.26953125" style="78" customWidth="1"/>
    <col min="9226" max="9226" width="40.7265625" style="78" customWidth="1"/>
    <col min="9227" max="9227" width="7.1796875" style="78" customWidth="1"/>
    <col min="9228" max="9228" width="11.26953125" style="78" customWidth="1"/>
    <col min="9229" max="9229" width="3" style="78" customWidth="1"/>
    <col min="9230" max="9472" width="9" style="78"/>
    <col min="9473" max="9473" width="8" style="78" customWidth="1"/>
    <col min="9474" max="9474" width="7.1796875" style="78" customWidth="1"/>
    <col min="9475" max="9475" width="36.7265625" style="78" customWidth="1"/>
    <col min="9476" max="9476" width="9.7265625" style="78" customWidth="1"/>
    <col min="9477" max="9478" width="32" style="78" customWidth="1"/>
    <col min="9479" max="9480" width="30.7265625" style="78" customWidth="1"/>
    <col min="9481" max="9481" width="12.26953125" style="78" customWidth="1"/>
    <col min="9482" max="9482" width="40.7265625" style="78" customWidth="1"/>
    <col min="9483" max="9483" width="7.1796875" style="78" customWidth="1"/>
    <col min="9484" max="9484" width="11.26953125" style="78" customWidth="1"/>
    <col min="9485" max="9485" width="3" style="78" customWidth="1"/>
    <col min="9486" max="9728" width="9" style="78"/>
    <col min="9729" max="9729" width="8" style="78" customWidth="1"/>
    <col min="9730" max="9730" width="7.1796875" style="78" customWidth="1"/>
    <col min="9731" max="9731" width="36.7265625" style="78" customWidth="1"/>
    <col min="9732" max="9732" width="9.7265625" style="78" customWidth="1"/>
    <col min="9733" max="9734" width="32" style="78" customWidth="1"/>
    <col min="9735" max="9736" width="30.7265625" style="78" customWidth="1"/>
    <col min="9737" max="9737" width="12.26953125" style="78" customWidth="1"/>
    <col min="9738" max="9738" width="40.7265625" style="78" customWidth="1"/>
    <col min="9739" max="9739" width="7.1796875" style="78" customWidth="1"/>
    <col min="9740" max="9740" width="11.26953125" style="78" customWidth="1"/>
    <col min="9741" max="9741" width="3" style="78" customWidth="1"/>
    <col min="9742" max="9984" width="9" style="78"/>
    <col min="9985" max="9985" width="8" style="78" customWidth="1"/>
    <col min="9986" max="9986" width="7.1796875" style="78" customWidth="1"/>
    <col min="9987" max="9987" width="36.7265625" style="78" customWidth="1"/>
    <col min="9988" max="9988" width="9.7265625" style="78" customWidth="1"/>
    <col min="9989" max="9990" width="32" style="78" customWidth="1"/>
    <col min="9991" max="9992" width="30.7265625" style="78" customWidth="1"/>
    <col min="9993" max="9993" width="12.26953125" style="78" customWidth="1"/>
    <col min="9994" max="9994" width="40.7265625" style="78" customWidth="1"/>
    <col min="9995" max="9995" width="7.1796875" style="78" customWidth="1"/>
    <col min="9996" max="9996" width="11.26953125" style="78" customWidth="1"/>
    <col min="9997" max="9997" width="3" style="78" customWidth="1"/>
    <col min="9998" max="10240" width="9" style="78"/>
    <col min="10241" max="10241" width="8" style="78" customWidth="1"/>
    <col min="10242" max="10242" width="7.1796875" style="78" customWidth="1"/>
    <col min="10243" max="10243" width="36.7265625" style="78" customWidth="1"/>
    <col min="10244" max="10244" width="9.7265625" style="78" customWidth="1"/>
    <col min="10245" max="10246" width="32" style="78" customWidth="1"/>
    <col min="10247" max="10248" width="30.7265625" style="78" customWidth="1"/>
    <col min="10249" max="10249" width="12.26953125" style="78" customWidth="1"/>
    <col min="10250" max="10250" width="40.7265625" style="78" customWidth="1"/>
    <col min="10251" max="10251" width="7.1796875" style="78" customWidth="1"/>
    <col min="10252" max="10252" width="11.26953125" style="78" customWidth="1"/>
    <col min="10253" max="10253" width="3" style="78" customWidth="1"/>
    <col min="10254" max="10496" width="9" style="78"/>
    <col min="10497" max="10497" width="8" style="78" customWidth="1"/>
    <col min="10498" max="10498" width="7.1796875" style="78" customWidth="1"/>
    <col min="10499" max="10499" width="36.7265625" style="78" customWidth="1"/>
    <col min="10500" max="10500" width="9.7265625" style="78" customWidth="1"/>
    <col min="10501" max="10502" width="32" style="78" customWidth="1"/>
    <col min="10503" max="10504" width="30.7265625" style="78" customWidth="1"/>
    <col min="10505" max="10505" width="12.26953125" style="78" customWidth="1"/>
    <col min="10506" max="10506" width="40.7265625" style="78" customWidth="1"/>
    <col min="10507" max="10507" width="7.1796875" style="78" customWidth="1"/>
    <col min="10508" max="10508" width="11.26953125" style="78" customWidth="1"/>
    <col min="10509" max="10509" width="3" style="78" customWidth="1"/>
    <col min="10510" max="10752" width="9" style="78"/>
    <col min="10753" max="10753" width="8" style="78" customWidth="1"/>
    <col min="10754" max="10754" width="7.1796875" style="78" customWidth="1"/>
    <col min="10755" max="10755" width="36.7265625" style="78" customWidth="1"/>
    <col min="10756" max="10756" width="9.7265625" style="78" customWidth="1"/>
    <col min="10757" max="10758" width="32" style="78" customWidth="1"/>
    <col min="10759" max="10760" width="30.7265625" style="78" customWidth="1"/>
    <col min="10761" max="10761" width="12.26953125" style="78" customWidth="1"/>
    <col min="10762" max="10762" width="40.7265625" style="78" customWidth="1"/>
    <col min="10763" max="10763" width="7.1796875" style="78" customWidth="1"/>
    <col min="10764" max="10764" width="11.26953125" style="78" customWidth="1"/>
    <col min="10765" max="10765" width="3" style="78" customWidth="1"/>
    <col min="10766" max="11008" width="9" style="78"/>
    <col min="11009" max="11009" width="8" style="78" customWidth="1"/>
    <col min="11010" max="11010" width="7.1796875" style="78" customWidth="1"/>
    <col min="11011" max="11011" width="36.7265625" style="78" customWidth="1"/>
    <col min="11012" max="11012" width="9.7265625" style="78" customWidth="1"/>
    <col min="11013" max="11014" width="32" style="78" customWidth="1"/>
    <col min="11015" max="11016" width="30.7265625" style="78" customWidth="1"/>
    <col min="11017" max="11017" width="12.26953125" style="78" customWidth="1"/>
    <col min="11018" max="11018" width="40.7265625" style="78" customWidth="1"/>
    <col min="11019" max="11019" width="7.1796875" style="78" customWidth="1"/>
    <col min="11020" max="11020" width="11.26953125" style="78" customWidth="1"/>
    <col min="11021" max="11021" width="3" style="78" customWidth="1"/>
    <col min="11022" max="11264" width="9" style="78"/>
    <col min="11265" max="11265" width="8" style="78" customWidth="1"/>
    <col min="11266" max="11266" width="7.1796875" style="78" customWidth="1"/>
    <col min="11267" max="11267" width="36.7265625" style="78" customWidth="1"/>
    <col min="11268" max="11268" width="9.7265625" style="78" customWidth="1"/>
    <col min="11269" max="11270" width="32" style="78" customWidth="1"/>
    <col min="11271" max="11272" width="30.7265625" style="78" customWidth="1"/>
    <col min="11273" max="11273" width="12.26953125" style="78" customWidth="1"/>
    <col min="11274" max="11274" width="40.7265625" style="78" customWidth="1"/>
    <col min="11275" max="11275" width="7.1796875" style="78" customWidth="1"/>
    <col min="11276" max="11276" width="11.26953125" style="78" customWidth="1"/>
    <col min="11277" max="11277" width="3" style="78" customWidth="1"/>
    <col min="11278" max="11520" width="9" style="78"/>
    <col min="11521" max="11521" width="8" style="78" customWidth="1"/>
    <col min="11522" max="11522" width="7.1796875" style="78" customWidth="1"/>
    <col min="11523" max="11523" width="36.7265625" style="78" customWidth="1"/>
    <col min="11524" max="11524" width="9.7265625" style="78" customWidth="1"/>
    <col min="11525" max="11526" width="32" style="78" customWidth="1"/>
    <col min="11527" max="11528" width="30.7265625" style="78" customWidth="1"/>
    <col min="11529" max="11529" width="12.26953125" style="78" customWidth="1"/>
    <col min="11530" max="11530" width="40.7265625" style="78" customWidth="1"/>
    <col min="11531" max="11531" width="7.1796875" style="78" customWidth="1"/>
    <col min="11532" max="11532" width="11.26953125" style="78" customWidth="1"/>
    <col min="11533" max="11533" width="3" style="78" customWidth="1"/>
    <col min="11534" max="11776" width="9" style="78"/>
    <col min="11777" max="11777" width="8" style="78" customWidth="1"/>
    <col min="11778" max="11778" width="7.1796875" style="78" customWidth="1"/>
    <col min="11779" max="11779" width="36.7265625" style="78" customWidth="1"/>
    <col min="11780" max="11780" width="9.7265625" style="78" customWidth="1"/>
    <col min="11781" max="11782" width="32" style="78" customWidth="1"/>
    <col min="11783" max="11784" width="30.7265625" style="78" customWidth="1"/>
    <col min="11785" max="11785" width="12.26953125" style="78" customWidth="1"/>
    <col min="11786" max="11786" width="40.7265625" style="78" customWidth="1"/>
    <col min="11787" max="11787" width="7.1796875" style="78" customWidth="1"/>
    <col min="11788" max="11788" width="11.26953125" style="78" customWidth="1"/>
    <col min="11789" max="11789" width="3" style="78" customWidth="1"/>
    <col min="11790" max="12032" width="9" style="78"/>
    <col min="12033" max="12033" width="8" style="78" customWidth="1"/>
    <col min="12034" max="12034" width="7.1796875" style="78" customWidth="1"/>
    <col min="12035" max="12035" width="36.7265625" style="78" customWidth="1"/>
    <col min="12036" max="12036" width="9.7265625" style="78" customWidth="1"/>
    <col min="12037" max="12038" width="32" style="78" customWidth="1"/>
    <col min="12039" max="12040" width="30.7265625" style="78" customWidth="1"/>
    <col min="12041" max="12041" width="12.26953125" style="78" customWidth="1"/>
    <col min="12042" max="12042" width="40.7265625" style="78" customWidth="1"/>
    <col min="12043" max="12043" width="7.1796875" style="78" customWidth="1"/>
    <col min="12044" max="12044" width="11.26953125" style="78" customWidth="1"/>
    <col min="12045" max="12045" width="3" style="78" customWidth="1"/>
    <col min="12046" max="12288" width="9" style="78"/>
    <col min="12289" max="12289" width="8" style="78" customWidth="1"/>
    <col min="12290" max="12290" width="7.1796875" style="78" customWidth="1"/>
    <col min="12291" max="12291" width="36.7265625" style="78" customWidth="1"/>
    <col min="12292" max="12292" width="9.7265625" style="78" customWidth="1"/>
    <col min="12293" max="12294" width="32" style="78" customWidth="1"/>
    <col min="12295" max="12296" width="30.7265625" style="78" customWidth="1"/>
    <col min="12297" max="12297" width="12.26953125" style="78" customWidth="1"/>
    <col min="12298" max="12298" width="40.7265625" style="78" customWidth="1"/>
    <col min="12299" max="12299" width="7.1796875" style="78" customWidth="1"/>
    <col min="12300" max="12300" width="11.26953125" style="78" customWidth="1"/>
    <col min="12301" max="12301" width="3" style="78" customWidth="1"/>
    <col min="12302" max="12544" width="9" style="78"/>
    <col min="12545" max="12545" width="8" style="78" customWidth="1"/>
    <col min="12546" max="12546" width="7.1796875" style="78" customWidth="1"/>
    <col min="12547" max="12547" width="36.7265625" style="78" customWidth="1"/>
    <col min="12548" max="12548" width="9.7265625" style="78" customWidth="1"/>
    <col min="12549" max="12550" width="32" style="78" customWidth="1"/>
    <col min="12551" max="12552" width="30.7265625" style="78" customWidth="1"/>
    <col min="12553" max="12553" width="12.26953125" style="78" customWidth="1"/>
    <col min="12554" max="12554" width="40.7265625" style="78" customWidth="1"/>
    <col min="12555" max="12555" width="7.1796875" style="78" customWidth="1"/>
    <col min="12556" max="12556" width="11.26953125" style="78" customWidth="1"/>
    <col min="12557" max="12557" width="3" style="78" customWidth="1"/>
    <col min="12558" max="12800" width="9" style="78"/>
    <col min="12801" max="12801" width="8" style="78" customWidth="1"/>
    <col min="12802" max="12802" width="7.1796875" style="78" customWidth="1"/>
    <col min="12803" max="12803" width="36.7265625" style="78" customWidth="1"/>
    <col min="12804" max="12804" width="9.7265625" style="78" customWidth="1"/>
    <col min="12805" max="12806" width="32" style="78" customWidth="1"/>
    <col min="12807" max="12808" width="30.7265625" style="78" customWidth="1"/>
    <col min="12809" max="12809" width="12.26953125" style="78" customWidth="1"/>
    <col min="12810" max="12810" width="40.7265625" style="78" customWidth="1"/>
    <col min="12811" max="12811" width="7.1796875" style="78" customWidth="1"/>
    <col min="12812" max="12812" width="11.26953125" style="78" customWidth="1"/>
    <col min="12813" max="12813" width="3" style="78" customWidth="1"/>
    <col min="12814" max="13056" width="9" style="78"/>
    <col min="13057" max="13057" width="8" style="78" customWidth="1"/>
    <col min="13058" max="13058" width="7.1796875" style="78" customWidth="1"/>
    <col min="13059" max="13059" width="36.7265625" style="78" customWidth="1"/>
    <col min="13060" max="13060" width="9.7265625" style="78" customWidth="1"/>
    <col min="13061" max="13062" width="32" style="78" customWidth="1"/>
    <col min="13063" max="13064" width="30.7265625" style="78" customWidth="1"/>
    <col min="13065" max="13065" width="12.26953125" style="78" customWidth="1"/>
    <col min="13066" max="13066" width="40.7265625" style="78" customWidth="1"/>
    <col min="13067" max="13067" width="7.1796875" style="78" customWidth="1"/>
    <col min="13068" max="13068" width="11.26953125" style="78" customWidth="1"/>
    <col min="13069" max="13069" width="3" style="78" customWidth="1"/>
    <col min="13070" max="13312" width="9" style="78"/>
    <col min="13313" max="13313" width="8" style="78" customWidth="1"/>
    <col min="13314" max="13314" width="7.1796875" style="78" customWidth="1"/>
    <col min="13315" max="13315" width="36.7265625" style="78" customWidth="1"/>
    <col min="13316" max="13316" width="9.7265625" style="78" customWidth="1"/>
    <col min="13317" max="13318" width="32" style="78" customWidth="1"/>
    <col min="13319" max="13320" width="30.7265625" style="78" customWidth="1"/>
    <col min="13321" max="13321" width="12.26953125" style="78" customWidth="1"/>
    <col min="13322" max="13322" width="40.7265625" style="78" customWidth="1"/>
    <col min="13323" max="13323" width="7.1796875" style="78" customWidth="1"/>
    <col min="13324" max="13324" width="11.26953125" style="78" customWidth="1"/>
    <col min="13325" max="13325" width="3" style="78" customWidth="1"/>
    <col min="13326" max="13568" width="9" style="78"/>
    <col min="13569" max="13569" width="8" style="78" customWidth="1"/>
    <col min="13570" max="13570" width="7.1796875" style="78" customWidth="1"/>
    <col min="13571" max="13571" width="36.7265625" style="78" customWidth="1"/>
    <col min="13572" max="13572" width="9.7265625" style="78" customWidth="1"/>
    <col min="13573" max="13574" width="32" style="78" customWidth="1"/>
    <col min="13575" max="13576" width="30.7265625" style="78" customWidth="1"/>
    <col min="13577" max="13577" width="12.26953125" style="78" customWidth="1"/>
    <col min="13578" max="13578" width="40.7265625" style="78" customWidth="1"/>
    <col min="13579" max="13579" width="7.1796875" style="78" customWidth="1"/>
    <col min="13580" max="13580" width="11.26953125" style="78" customWidth="1"/>
    <col min="13581" max="13581" width="3" style="78" customWidth="1"/>
    <col min="13582" max="13824" width="9" style="78"/>
    <col min="13825" max="13825" width="8" style="78" customWidth="1"/>
    <col min="13826" max="13826" width="7.1796875" style="78" customWidth="1"/>
    <col min="13827" max="13827" width="36.7265625" style="78" customWidth="1"/>
    <col min="13828" max="13828" width="9.7265625" style="78" customWidth="1"/>
    <col min="13829" max="13830" width="32" style="78" customWidth="1"/>
    <col min="13831" max="13832" width="30.7265625" style="78" customWidth="1"/>
    <col min="13833" max="13833" width="12.26953125" style="78" customWidth="1"/>
    <col min="13834" max="13834" width="40.7265625" style="78" customWidth="1"/>
    <col min="13835" max="13835" width="7.1796875" style="78" customWidth="1"/>
    <col min="13836" max="13836" width="11.26953125" style="78" customWidth="1"/>
    <col min="13837" max="13837" width="3" style="78" customWidth="1"/>
    <col min="13838" max="14080" width="9" style="78"/>
    <col min="14081" max="14081" width="8" style="78" customWidth="1"/>
    <col min="14082" max="14082" width="7.1796875" style="78" customWidth="1"/>
    <col min="14083" max="14083" width="36.7265625" style="78" customWidth="1"/>
    <col min="14084" max="14084" width="9.7265625" style="78" customWidth="1"/>
    <col min="14085" max="14086" width="32" style="78" customWidth="1"/>
    <col min="14087" max="14088" width="30.7265625" style="78" customWidth="1"/>
    <col min="14089" max="14089" width="12.26953125" style="78" customWidth="1"/>
    <col min="14090" max="14090" width="40.7265625" style="78" customWidth="1"/>
    <col min="14091" max="14091" width="7.1796875" style="78" customWidth="1"/>
    <col min="14092" max="14092" width="11.26953125" style="78" customWidth="1"/>
    <col min="14093" max="14093" width="3" style="78" customWidth="1"/>
    <col min="14094" max="14336" width="9" style="78"/>
    <col min="14337" max="14337" width="8" style="78" customWidth="1"/>
    <col min="14338" max="14338" width="7.1796875" style="78" customWidth="1"/>
    <col min="14339" max="14339" width="36.7265625" style="78" customWidth="1"/>
    <col min="14340" max="14340" width="9.7265625" style="78" customWidth="1"/>
    <col min="14341" max="14342" width="32" style="78" customWidth="1"/>
    <col min="14343" max="14344" width="30.7265625" style="78" customWidth="1"/>
    <col min="14345" max="14345" width="12.26953125" style="78" customWidth="1"/>
    <col min="14346" max="14346" width="40.7265625" style="78" customWidth="1"/>
    <col min="14347" max="14347" width="7.1796875" style="78" customWidth="1"/>
    <col min="14348" max="14348" width="11.26953125" style="78" customWidth="1"/>
    <col min="14349" max="14349" width="3" style="78" customWidth="1"/>
    <col min="14350" max="14592" width="9" style="78"/>
    <col min="14593" max="14593" width="8" style="78" customWidth="1"/>
    <col min="14594" max="14594" width="7.1796875" style="78" customWidth="1"/>
    <col min="14595" max="14595" width="36.7265625" style="78" customWidth="1"/>
    <col min="14596" max="14596" width="9.7265625" style="78" customWidth="1"/>
    <col min="14597" max="14598" width="32" style="78" customWidth="1"/>
    <col min="14599" max="14600" width="30.7265625" style="78" customWidth="1"/>
    <col min="14601" max="14601" width="12.26953125" style="78" customWidth="1"/>
    <col min="14602" max="14602" width="40.7265625" style="78" customWidth="1"/>
    <col min="14603" max="14603" width="7.1796875" style="78" customWidth="1"/>
    <col min="14604" max="14604" width="11.26953125" style="78" customWidth="1"/>
    <col min="14605" max="14605" width="3" style="78" customWidth="1"/>
    <col min="14606" max="14848" width="9" style="78"/>
    <col min="14849" max="14849" width="8" style="78" customWidth="1"/>
    <col min="14850" max="14850" width="7.1796875" style="78" customWidth="1"/>
    <col min="14851" max="14851" width="36.7265625" style="78" customWidth="1"/>
    <col min="14852" max="14852" width="9.7265625" style="78" customWidth="1"/>
    <col min="14853" max="14854" width="32" style="78" customWidth="1"/>
    <col min="14855" max="14856" width="30.7265625" style="78" customWidth="1"/>
    <col min="14857" max="14857" width="12.26953125" style="78" customWidth="1"/>
    <col min="14858" max="14858" width="40.7265625" style="78" customWidth="1"/>
    <col min="14859" max="14859" width="7.1796875" style="78" customWidth="1"/>
    <col min="14860" max="14860" width="11.26953125" style="78" customWidth="1"/>
    <col min="14861" max="14861" width="3" style="78" customWidth="1"/>
    <col min="14862" max="15104" width="9" style="78"/>
    <col min="15105" max="15105" width="8" style="78" customWidth="1"/>
    <col min="15106" max="15106" width="7.1796875" style="78" customWidth="1"/>
    <col min="15107" max="15107" width="36.7265625" style="78" customWidth="1"/>
    <col min="15108" max="15108" width="9.7265625" style="78" customWidth="1"/>
    <col min="15109" max="15110" width="32" style="78" customWidth="1"/>
    <col min="15111" max="15112" width="30.7265625" style="78" customWidth="1"/>
    <col min="15113" max="15113" width="12.26953125" style="78" customWidth="1"/>
    <col min="15114" max="15114" width="40.7265625" style="78" customWidth="1"/>
    <col min="15115" max="15115" width="7.1796875" style="78" customWidth="1"/>
    <col min="15116" max="15116" width="11.26953125" style="78" customWidth="1"/>
    <col min="15117" max="15117" width="3" style="78" customWidth="1"/>
    <col min="15118" max="15360" width="9" style="78"/>
    <col min="15361" max="15361" width="8" style="78" customWidth="1"/>
    <col min="15362" max="15362" width="7.1796875" style="78" customWidth="1"/>
    <col min="15363" max="15363" width="36.7265625" style="78" customWidth="1"/>
    <col min="15364" max="15364" width="9.7265625" style="78" customWidth="1"/>
    <col min="15365" max="15366" width="32" style="78" customWidth="1"/>
    <col min="15367" max="15368" width="30.7265625" style="78" customWidth="1"/>
    <col min="15369" max="15369" width="12.26953125" style="78" customWidth="1"/>
    <col min="15370" max="15370" width="40.7265625" style="78" customWidth="1"/>
    <col min="15371" max="15371" width="7.1796875" style="78" customWidth="1"/>
    <col min="15372" max="15372" width="11.26953125" style="78" customWidth="1"/>
    <col min="15373" max="15373" width="3" style="78" customWidth="1"/>
    <col min="15374" max="15616" width="9" style="78"/>
    <col min="15617" max="15617" width="8" style="78" customWidth="1"/>
    <col min="15618" max="15618" width="7.1796875" style="78" customWidth="1"/>
    <col min="15619" max="15619" width="36.7265625" style="78" customWidth="1"/>
    <col min="15620" max="15620" width="9.7265625" style="78" customWidth="1"/>
    <col min="15621" max="15622" width="32" style="78" customWidth="1"/>
    <col min="15623" max="15624" width="30.7265625" style="78" customWidth="1"/>
    <col min="15625" max="15625" width="12.26953125" style="78" customWidth="1"/>
    <col min="15626" max="15626" width="40.7265625" style="78" customWidth="1"/>
    <col min="15627" max="15627" width="7.1796875" style="78" customWidth="1"/>
    <col min="15628" max="15628" width="11.26953125" style="78" customWidth="1"/>
    <col min="15629" max="15629" width="3" style="78" customWidth="1"/>
    <col min="15630" max="15872" width="9" style="78"/>
    <col min="15873" max="15873" width="8" style="78" customWidth="1"/>
    <col min="15874" max="15874" width="7.1796875" style="78" customWidth="1"/>
    <col min="15875" max="15875" width="36.7265625" style="78" customWidth="1"/>
    <col min="15876" max="15876" width="9.7265625" style="78" customWidth="1"/>
    <col min="15877" max="15878" width="32" style="78" customWidth="1"/>
    <col min="15879" max="15880" width="30.7265625" style="78" customWidth="1"/>
    <col min="15881" max="15881" width="12.26953125" style="78" customWidth="1"/>
    <col min="15882" max="15882" width="40.7265625" style="78" customWidth="1"/>
    <col min="15883" max="15883" width="7.1796875" style="78" customWidth="1"/>
    <col min="15884" max="15884" width="11.26953125" style="78" customWidth="1"/>
    <col min="15885" max="15885" width="3" style="78" customWidth="1"/>
    <col min="15886" max="16128" width="9" style="78"/>
    <col min="16129" max="16129" width="8" style="78" customWidth="1"/>
    <col min="16130" max="16130" width="7.1796875" style="78" customWidth="1"/>
    <col min="16131" max="16131" width="36.7265625" style="78" customWidth="1"/>
    <col min="16132" max="16132" width="9.7265625" style="78" customWidth="1"/>
    <col min="16133" max="16134" width="32" style="78" customWidth="1"/>
    <col min="16135" max="16136" width="30.7265625" style="78" customWidth="1"/>
    <col min="16137" max="16137" width="12.26953125" style="78" customWidth="1"/>
    <col min="16138" max="16138" width="40.7265625" style="78" customWidth="1"/>
    <col min="16139" max="16139" width="7.1796875" style="78" customWidth="1"/>
    <col min="16140" max="16140" width="11.26953125" style="78" customWidth="1"/>
    <col min="16141" max="16141" width="3" style="78" customWidth="1"/>
    <col min="16142" max="16384" width="9" style="78"/>
  </cols>
  <sheetData>
    <row r="1" spans="1:15" s="107" customFormat="1" ht="21" hidden="1" customHeight="1">
      <c r="A1" s="573" t="s">
        <v>470</v>
      </c>
      <c r="B1" s="573"/>
      <c r="C1" s="573"/>
      <c r="D1" s="105"/>
      <c r="E1" s="106"/>
      <c r="F1" s="106"/>
      <c r="G1" s="106"/>
      <c r="H1" s="106"/>
      <c r="I1" s="106"/>
      <c r="J1" s="106"/>
      <c r="K1" s="106"/>
      <c r="L1" s="106"/>
      <c r="M1" s="106"/>
      <c r="O1" s="107" t="s">
        <v>471</v>
      </c>
    </row>
    <row r="2" spans="1:15" s="107" customFormat="1" ht="13.5" hidden="1" customHeight="1">
      <c r="A2" s="106"/>
      <c r="B2" s="106"/>
      <c r="C2" s="106"/>
      <c r="D2" s="105"/>
      <c r="E2" s="106"/>
      <c r="F2" s="106"/>
      <c r="G2" s="106"/>
      <c r="H2" s="106"/>
      <c r="I2" s="106"/>
      <c r="J2" s="106"/>
      <c r="K2" s="106"/>
      <c r="L2" s="106"/>
      <c r="M2" s="106"/>
      <c r="O2" s="107" t="s">
        <v>472</v>
      </c>
    </row>
    <row r="3" spans="1:15" s="107" customFormat="1" hidden="1">
      <c r="A3" s="106"/>
      <c r="B3" s="106"/>
      <c r="C3" s="106"/>
      <c r="D3" s="105"/>
      <c r="E3" s="106"/>
      <c r="F3" s="106"/>
      <c r="G3" s="106"/>
      <c r="H3" s="106"/>
      <c r="I3" s="106"/>
      <c r="J3" s="106"/>
      <c r="K3" s="106"/>
      <c r="L3" s="106"/>
      <c r="M3" s="106"/>
      <c r="O3" s="107" t="s">
        <v>473</v>
      </c>
    </row>
    <row r="4" spans="1:15" s="109" customFormat="1" ht="24" customHeight="1">
      <c r="A4" s="108">
        <v>2</v>
      </c>
      <c r="B4" s="109" t="s">
        <v>474</v>
      </c>
      <c r="C4" s="110"/>
      <c r="D4" s="109" t="s">
        <v>2623</v>
      </c>
      <c r="J4" s="111" t="str">
        <f>Cover!D8</f>
        <v>SA-PEFC-FM-015248</v>
      </c>
      <c r="K4" s="110"/>
      <c r="L4" s="112"/>
      <c r="M4" s="110"/>
    </row>
    <row r="5" spans="1:15" ht="32.5" customHeight="1">
      <c r="A5" s="113" t="s">
        <v>14</v>
      </c>
      <c r="B5" s="113" t="s">
        <v>475</v>
      </c>
      <c r="C5" s="113" t="s">
        <v>476</v>
      </c>
      <c r="D5" s="114" t="s">
        <v>477</v>
      </c>
      <c r="E5" s="113" t="s">
        <v>478</v>
      </c>
      <c r="F5" s="113" t="s">
        <v>2699</v>
      </c>
      <c r="G5" s="115" t="s">
        <v>479</v>
      </c>
      <c r="H5" s="115" t="s">
        <v>480</v>
      </c>
      <c r="I5" s="113" t="s">
        <v>481</v>
      </c>
      <c r="J5" s="113" t="s">
        <v>482</v>
      </c>
      <c r="K5" s="113" t="s">
        <v>483</v>
      </c>
      <c r="L5" s="113" t="s">
        <v>484</v>
      </c>
      <c r="M5" s="116"/>
    </row>
    <row r="6" spans="1:15" s="120" customFormat="1" ht="13" customHeight="1">
      <c r="A6" s="117" t="s">
        <v>2883</v>
      </c>
      <c r="B6" s="117"/>
      <c r="C6" s="118"/>
      <c r="D6" s="118"/>
      <c r="E6" s="118"/>
      <c r="F6" s="118"/>
      <c r="G6" s="118"/>
      <c r="H6" s="118"/>
      <c r="I6" s="118"/>
      <c r="J6" s="118"/>
      <c r="K6" s="118"/>
      <c r="L6" s="118"/>
      <c r="M6" s="119"/>
    </row>
    <row r="7" spans="1:15" s="120" customFormat="1" ht="182.5" customHeight="1">
      <c r="A7" s="473" t="s">
        <v>2814</v>
      </c>
      <c r="B7" s="518" t="s">
        <v>473</v>
      </c>
      <c r="C7" s="474" t="s">
        <v>3069</v>
      </c>
      <c r="D7" s="474" t="s">
        <v>2917</v>
      </c>
      <c r="E7" s="473" t="s">
        <v>2919</v>
      </c>
      <c r="F7" s="473" t="s">
        <v>3106</v>
      </c>
      <c r="G7" s="473"/>
      <c r="H7" s="473"/>
      <c r="I7" s="473" t="s">
        <v>2920</v>
      </c>
      <c r="J7" s="473" t="s">
        <v>3071</v>
      </c>
      <c r="K7" s="473" t="s">
        <v>2831</v>
      </c>
      <c r="L7" s="473" t="s">
        <v>3072</v>
      </c>
      <c r="M7" s="33"/>
    </row>
    <row r="8" spans="1:15" s="477" customFormat="1" ht="63" customHeight="1">
      <c r="A8" s="473" t="s">
        <v>2816</v>
      </c>
      <c r="B8" s="473" t="s">
        <v>471</v>
      </c>
      <c r="C8" s="474" t="s">
        <v>2818</v>
      </c>
      <c r="D8" s="474" t="s">
        <v>2916</v>
      </c>
      <c r="E8" s="473" t="s">
        <v>2817</v>
      </c>
      <c r="F8" s="473" t="s">
        <v>2817</v>
      </c>
      <c r="G8" s="473"/>
      <c r="H8" s="473"/>
      <c r="I8" s="473"/>
      <c r="J8" s="473" t="s">
        <v>3070</v>
      </c>
      <c r="K8" s="473" t="s">
        <v>2831</v>
      </c>
      <c r="L8" s="475" t="s">
        <v>3073</v>
      </c>
      <c r="M8" s="476"/>
    </row>
    <row r="9" spans="1:15" s="120" customFormat="1" ht="15" customHeight="1">
      <c r="A9" s="489" t="s">
        <v>2882</v>
      </c>
      <c r="B9" s="490"/>
      <c r="C9" s="490"/>
      <c r="D9" s="490"/>
      <c r="E9" s="490"/>
      <c r="F9" s="490"/>
      <c r="G9" s="490"/>
      <c r="H9" s="490"/>
      <c r="I9" s="490"/>
      <c r="J9" s="490"/>
      <c r="K9" s="490"/>
      <c r="L9" s="491"/>
      <c r="M9" s="121"/>
    </row>
    <row r="10" spans="1:15" s="120" customFormat="1" ht="178.5" customHeight="1">
      <c r="A10" s="30" t="s">
        <v>2832</v>
      </c>
      <c r="B10" s="30" t="s">
        <v>472</v>
      </c>
      <c r="C10" s="30" t="s">
        <v>3163</v>
      </c>
      <c r="D10" s="31" t="s">
        <v>3091</v>
      </c>
      <c r="E10" s="30" t="s">
        <v>2921</v>
      </c>
      <c r="F10" s="30" t="s">
        <v>2922</v>
      </c>
      <c r="G10" s="30"/>
      <c r="H10" s="30"/>
      <c r="I10" s="30" t="s">
        <v>2923</v>
      </c>
      <c r="J10" s="30"/>
      <c r="K10" s="30" t="s">
        <v>2815</v>
      </c>
      <c r="L10" s="30"/>
      <c r="M10" s="33"/>
    </row>
    <row r="11" spans="1:15" s="120" customFormat="1" ht="126.65" customHeight="1">
      <c r="A11" s="30" t="s">
        <v>2833</v>
      </c>
      <c r="B11" s="30" t="s">
        <v>472</v>
      </c>
      <c r="C11" s="30" t="s">
        <v>3092</v>
      </c>
      <c r="D11" s="31" t="s">
        <v>2924</v>
      </c>
      <c r="E11" s="30" t="s">
        <v>3093</v>
      </c>
      <c r="F11" s="30" t="s">
        <v>3094</v>
      </c>
      <c r="G11" s="30"/>
      <c r="H11" s="30"/>
      <c r="I11" s="30" t="s">
        <v>2923</v>
      </c>
      <c r="J11" s="30"/>
      <c r="K11" s="30" t="s">
        <v>2815</v>
      </c>
      <c r="L11" s="30"/>
      <c r="M11" s="33"/>
    </row>
    <row r="12" spans="1:15" s="120" customFormat="1" ht="115" customHeight="1">
      <c r="A12" s="30" t="s">
        <v>2881</v>
      </c>
      <c r="B12" s="30" t="s">
        <v>471</v>
      </c>
      <c r="C12" s="30" t="s">
        <v>3098</v>
      </c>
      <c r="D12" s="31" t="s">
        <v>2880</v>
      </c>
      <c r="E12" s="30" t="s">
        <v>2925</v>
      </c>
      <c r="F12" s="30" t="s">
        <v>2926</v>
      </c>
      <c r="G12" s="30"/>
      <c r="H12" s="30"/>
      <c r="I12" s="30"/>
      <c r="J12" s="30"/>
      <c r="K12" s="30" t="s">
        <v>2815</v>
      </c>
      <c r="L12" s="30"/>
      <c r="M12" s="33"/>
    </row>
    <row r="13" spans="1:15" s="33" customFormat="1" ht="13" customHeight="1">
      <c r="A13" s="125" t="s">
        <v>2884</v>
      </c>
      <c r="B13" s="126"/>
      <c r="C13" s="126"/>
      <c r="D13" s="126"/>
      <c r="E13" s="126"/>
      <c r="F13" s="126"/>
      <c r="G13" s="126"/>
      <c r="H13" s="126"/>
      <c r="I13" s="126"/>
      <c r="J13" s="126"/>
      <c r="K13" s="126"/>
      <c r="L13" s="127"/>
      <c r="N13" s="120"/>
      <c r="O13" s="120"/>
    </row>
    <row r="14" spans="1:15" s="120" customFormat="1" ht="101.15" customHeight="1">
      <c r="A14" s="30"/>
      <c r="B14" s="30"/>
      <c r="C14" s="30"/>
      <c r="D14" s="31"/>
      <c r="E14" s="30"/>
      <c r="F14" s="30"/>
      <c r="G14" s="30"/>
      <c r="H14" s="30"/>
      <c r="I14" s="30"/>
      <c r="J14" s="30"/>
      <c r="K14" s="30"/>
      <c r="L14" s="30"/>
      <c r="M14" s="33"/>
    </row>
    <row r="15" spans="1:15" s="120" customFormat="1" ht="74.5" customHeight="1">
      <c r="A15" s="30"/>
      <c r="B15" s="30"/>
      <c r="C15" s="30"/>
      <c r="D15" s="31"/>
      <c r="E15" s="30"/>
      <c r="F15" s="30"/>
      <c r="G15" s="30"/>
      <c r="H15" s="30"/>
      <c r="I15" s="30"/>
      <c r="J15" s="30"/>
      <c r="K15" s="30"/>
      <c r="L15" s="30"/>
      <c r="M15" s="33"/>
    </row>
    <row r="16" spans="1:15" s="33" customFormat="1" ht="13" customHeight="1">
      <c r="A16" s="125" t="s">
        <v>485</v>
      </c>
      <c r="B16" s="126"/>
      <c r="C16" s="126"/>
      <c r="D16" s="126"/>
      <c r="E16" s="126"/>
      <c r="F16" s="126"/>
      <c r="G16" s="126"/>
      <c r="H16" s="126"/>
      <c r="I16" s="126"/>
      <c r="J16" s="126"/>
      <c r="K16" s="126"/>
      <c r="L16" s="127"/>
      <c r="N16" s="120"/>
      <c r="O16" s="120"/>
    </row>
    <row r="17" spans="1:15" s="120" customFormat="1" ht="13">
      <c r="A17" s="30"/>
      <c r="B17" s="30"/>
      <c r="C17" s="30"/>
      <c r="D17" s="31"/>
      <c r="E17" s="30"/>
      <c r="F17" s="30"/>
      <c r="G17" s="30"/>
      <c r="H17" s="30"/>
      <c r="I17" s="30"/>
      <c r="J17" s="30"/>
      <c r="K17" s="30"/>
      <c r="L17" s="30"/>
      <c r="M17" s="33"/>
    </row>
    <row r="18" spans="1:15" s="120" customFormat="1" ht="13">
      <c r="A18" s="30"/>
      <c r="B18" s="30"/>
      <c r="C18" s="30"/>
      <c r="D18" s="31"/>
      <c r="E18" s="30"/>
      <c r="F18" s="30"/>
      <c r="G18" s="30"/>
      <c r="H18" s="30"/>
      <c r="I18" s="30"/>
      <c r="J18" s="30"/>
      <c r="K18" s="30"/>
      <c r="L18" s="30"/>
      <c r="M18" s="33"/>
    </row>
    <row r="19" spans="1:15" s="120" customFormat="1" ht="13">
      <c r="A19" s="30"/>
      <c r="B19" s="30"/>
      <c r="C19" s="30"/>
      <c r="D19" s="31"/>
      <c r="E19" s="30"/>
      <c r="F19" s="30"/>
      <c r="G19" s="30"/>
      <c r="H19" s="30"/>
      <c r="I19" s="43"/>
      <c r="J19" s="30"/>
      <c r="K19" s="30"/>
      <c r="L19" s="30"/>
      <c r="M19" s="33"/>
    </row>
    <row r="20" spans="1:15" s="33" customFormat="1" ht="13" customHeight="1">
      <c r="A20" s="125" t="s">
        <v>486</v>
      </c>
      <c r="B20" s="126"/>
      <c r="C20" s="126"/>
      <c r="D20" s="126"/>
      <c r="E20" s="126"/>
      <c r="F20" s="126"/>
      <c r="G20" s="126"/>
      <c r="H20" s="126"/>
      <c r="I20" s="126"/>
      <c r="J20" s="126"/>
      <c r="K20" s="126"/>
      <c r="L20" s="127"/>
      <c r="N20" s="120"/>
      <c r="O20" s="120"/>
    </row>
    <row r="21" spans="1:15" s="120" customFormat="1" ht="13">
      <c r="A21" s="30"/>
      <c r="B21" s="30"/>
      <c r="C21" s="30"/>
      <c r="D21" s="31"/>
      <c r="E21" s="30"/>
      <c r="F21" s="30"/>
      <c r="G21" s="30"/>
      <c r="H21" s="30"/>
      <c r="I21" s="30"/>
      <c r="J21" s="30"/>
      <c r="K21" s="30"/>
      <c r="L21" s="30"/>
      <c r="M21" s="33"/>
    </row>
    <row r="22" spans="1:15" s="120" customFormat="1" ht="13">
      <c r="A22" s="30"/>
      <c r="B22" s="30"/>
      <c r="C22" s="30"/>
      <c r="D22" s="31"/>
      <c r="E22" s="30"/>
      <c r="F22" s="30"/>
      <c r="G22" s="30"/>
      <c r="H22" s="30"/>
      <c r="I22" s="30"/>
      <c r="J22" s="30"/>
      <c r="K22" s="30"/>
      <c r="L22" s="30"/>
      <c r="M22" s="33"/>
    </row>
    <row r="23" spans="1:15" s="120" customFormat="1" ht="13">
      <c r="A23" s="30"/>
      <c r="B23" s="30"/>
      <c r="C23" s="30"/>
      <c r="D23" s="31"/>
      <c r="E23" s="30"/>
      <c r="F23" s="30"/>
      <c r="G23" s="30"/>
      <c r="H23" s="30"/>
      <c r="I23" s="43"/>
      <c r="J23" s="30"/>
      <c r="K23" s="30"/>
      <c r="L23" s="30"/>
      <c r="M23" s="33"/>
    </row>
    <row r="24" spans="1:15" s="33" customFormat="1" ht="13">
      <c r="B24" s="128"/>
      <c r="D24" s="46"/>
      <c r="N24" s="120"/>
      <c r="O24" s="120"/>
    </row>
    <row r="25" spans="1:15" s="33" customFormat="1" ht="13">
      <c r="B25" s="128"/>
      <c r="D25" s="46"/>
      <c r="N25" s="120"/>
      <c r="O25" s="120"/>
    </row>
    <row r="26" spans="1:15" s="33" customFormat="1" ht="13">
      <c r="B26" s="128"/>
      <c r="D26" s="46"/>
      <c r="N26" s="120"/>
      <c r="O26" s="120"/>
    </row>
    <row r="27" spans="1:15" s="33" customFormat="1" ht="13">
      <c r="B27" s="128"/>
      <c r="D27" s="46"/>
      <c r="N27" s="120"/>
      <c r="O27" s="120"/>
    </row>
    <row r="28" spans="1:15" s="33" customFormat="1" ht="13">
      <c r="B28" s="128"/>
      <c r="D28" s="46"/>
      <c r="N28" s="120"/>
      <c r="O28" s="120"/>
    </row>
    <row r="29" spans="1:15" s="33" customFormat="1" ht="13">
      <c r="B29" s="128"/>
      <c r="D29" s="46"/>
      <c r="N29" s="120"/>
      <c r="O29" s="120"/>
    </row>
    <row r="30" spans="1:15" s="33" customFormat="1" ht="13">
      <c r="B30" s="128"/>
      <c r="D30" s="46"/>
      <c r="N30" s="120"/>
      <c r="O30" s="120"/>
    </row>
    <row r="31" spans="1:15" s="33" customFormat="1" ht="13">
      <c r="B31" s="128"/>
      <c r="D31" s="46"/>
      <c r="N31" s="120"/>
      <c r="O31" s="120"/>
    </row>
    <row r="32" spans="1:15" s="33" customFormat="1" ht="13">
      <c r="B32" s="128"/>
      <c r="D32" s="46"/>
      <c r="N32" s="120"/>
      <c r="O32" s="120"/>
    </row>
    <row r="33" spans="2:15" s="33" customFormat="1" ht="13">
      <c r="B33" s="128"/>
      <c r="D33" s="46"/>
      <c r="N33" s="120"/>
      <c r="O33" s="120"/>
    </row>
    <row r="34" spans="2:15" s="33" customFormat="1" ht="13">
      <c r="B34" s="128"/>
      <c r="D34" s="46"/>
      <c r="N34" s="120"/>
      <c r="O34" s="120"/>
    </row>
    <row r="35" spans="2:15" s="33" customFormat="1" ht="13">
      <c r="B35" s="128"/>
      <c r="D35" s="46"/>
      <c r="N35" s="120"/>
      <c r="O35" s="120"/>
    </row>
    <row r="36" spans="2:15" s="33" customFormat="1" ht="13">
      <c r="B36" s="128"/>
      <c r="D36" s="46"/>
      <c r="N36" s="120"/>
      <c r="O36" s="120"/>
    </row>
    <row r="37" spans="2:15" s="33" customFormat="1" ht="13">
      <c r="B37" s="128"/>
      <c r="D37" s="46"/>
      <c r="N37" s="120"/>
      <c r="O37" s="120"/>
    </row>
    <row r="38" spans="2:15" s="129" customFormat="1">
      <c r="B38" s="130"/>
      <c r="D38" s="131"/>
      <c r="N38" s="78"/>
      <c r="O38" s="78"/>
    </row>
    <row r="39" spans="2:15" s="129" customFormat="1">
      <c r="B39" s="130"/>
      <c r="D39" s="131"/>
      <c r="N39" s="78"/>
      <c r="O39" s="78"/>
    </row>
    <row r="40" spans="2:15" s="129" customFormat="1">
      <c r="B40" s="130"/>
      <c r="D40" s="131"/>
      <c r="N40" s="78"/>
      <c r="O40" s="78"/>
    </row>
    <row r="41" spans="2:15" s="129" customFormat="1">
      <c r="B41" s="130"/>
      <c r="D41" s="131"/>
      <c r="N41" s="78"/>
      <c r="O41" s="78"/>
    </row>
    <row r="42" spans="2:15" s="129" customFormat="1">
      <c r="B42" s="130"/>
      <c r="D42" s="131"/>
      <c r="N42" s="78"/>
      <c r="O42" s="78"/>
    </row>
    <row r="43" spans="2:15" s="129" customFormat="1">
      <c r="B43" s="130"/>
      <c r="D43" s="131"/>
      <c r="N43" s="78"/>
      <c r="O43" s="78"/>
    </row>
    <row r="44" spans="2:15">
      <c r="B44" s="130"/>
    </row>
    <row r="45" spans="2:15">
      <c r="B45" s="130"/>
    </row>
    <row r="46" spans="2:15">
      <c r="B46" s="130"/>
    </row>
    <row r="47" spans="2:15">
      <c r="B47" s="130"/>
    </row>
    <row r="48" spans="2:15">
      <c r="B48" s="130"/>
    </row>
    <row r="49" spans="2:2">
      <c r="B49" s="130"/>
    </row>
    <row r="50" spans="2:2">
      <c r="B50" s="130"/>
    </row>
    <row r="51" spans="2:2">
      <c r="B51" s="130"/>
    </row>
    <row r="52" spans="2:2">
      <c r="B52" s="130"/>
    </row>
    <row r="53" spans="2:2">
      <c r="B53" s="130"/>
    </row>
    <row r="54" spans="2:2">
      <c r="B54" s="130"/>
    </row>
    <row r="55" spans="2:2">
      <c r="B55" s="130"/>
    </row>
    <row r="56" spans="2:2">
      <c r="B56" s="130"/>
    </row>
    <row r="57" spans="2:2">
      <c r="B57" s="130"/>
    </row>
    <row r="58" spans="2:2">
      <c r="B58" s="130"/>
    </row>
    <row r="59" spans="2:2">
      <c r="B59" s="130"/>
    </row>
    <row r="60" spans="2:2">
      <c r="B60" s="130"/>
    </row>
    <row r="61" spans="2:2">
      <c r="B61" s="130"/>
    </row>
    <row r="62" spans="2:2">
      <c r="B62" s="130"/>
    </row>
    <row r="63" spans="2:2">
      <c r="B63" s="130"/>
    </row>
    <row r="64" spans="2:2">
      <c r="B64" s="130"/>
    </row>
    <row r="65" spans="2:2">
      <c r="B65" s="130"/>
    </row>
    <row r="66" spans="2:2">
      <c r="B66" s="130"/>
    </row>
    <row r="67" spans="2:2">
      <c r="B67" s="130"/>
    </row>
    <row r="68" spans="2:2">
      <c r="B68" s="130"/>
    </row>
    <row r="69" spans="2:2">
      <c r="B69" s="130"/>
    </row>
    <row r="70" spans="2:2">
      <c r="B70" s="130"/>
    </row>
    <row r="71" spans="2:2">
      <c r="B71" s="130"/>
    </row>
    <row r="72" spans="2:2">
      <c r="B72" s="130"/>
    </row>
    <row r="73" spans="2:2">
      <c r="B73" s="130"/>
    </row>
    <row r="74" spans="2:2">
      <c r="B74" s="130"/>
    </row>
    <row r="75" spans="2:2">
      <c r="B75" s="130"/>
    </row>
    <row r="76" spans="2:2">
      <c r="B76" s="130"/>
    </row>
    <row r="77" spans="2:2">
      <c r="B77" s="130"/>
    </row>
    <row r="78" spans="2:2">
      <c r="B78" s="130"/>
    </row>
    <row r="79" spans="2:2">
      <c r="B79" s="130"/>
    </row>
    <row r="80" spans="2:2">
      <c r="B80" s="130"/>
    </row>
    <row r="81" spans="2:2">
      <c r="B81" s="130"/>
    </row>
    <row r="82" spans="2:2">
      <c r="B82" s="130"/>
    </row>
    <row r="83" spans="2:2">
      <c r="B83" s="130"/>
    </row>
    <row r="84" spans="2:2">
      <c r="B84" s="130"/>
    </row>
    <row r="85" spans="2:2">
      <c r="B85" s="130"/>
    </row>
    <row r="86" spans="2:2">
      <c r="B86" s="130"/>
    </row>
    <row r="87" spans="2:2">
      <c r="B87" s="130"/>
    </row>
    <row r="88" spans="2:2">
      <c r="B88" s="130"/>
    </row>
    <row r="89" spans="2:2">
      <c r="B89" s="130"/>
    </row>
    <row r="90" spans="2:2">
      <c r="B90" s="130"/>
    </row>
    <row r="91" spans="2:2">
      <c r="B91" s="130"/>
    </row>
    <row r="92" spans="2:2">
      <c r="B92" s="130"/>
    </row>
    <row r="93" spans="2:2">
      <c r="B93" s="130"/>
    </row>
    <row r="94" spans="2:2">
      <c r="B94" s="130"/>
    </row>
    <row r="95" spans="2:2">
      <c r="B95" s="130"/>
    </row>
    <row r="96" spans="2:2">
      <c r="B96" s="130"/>
    </row>
    <row r="97" spans="2:2">
      <c r="B97" s="130"/>
    </row>
    <row r="98" spans="2:2">
      <c r="B98" s="130"/>
    </row>
    <row r="99" spans="2:2">
      <c r="B99" s="130"/>
    </row>
    <row r="100" spans="2:2">
      <c r="B100" s="130"/>
    </row>
    <row r="101" spans="2:2">
      <c r="B101" s="130"/>
    </row>
    <row r="102" spans="2:2">
      <c r="B102" s="130"/>
    </row>
    <row r="103" spans="2:2">
      <c r="B103" s="130"/>
    </row>
    <row r="104" spans="2:2">
      <c r="B104" s="130"/>
    </row>
    <row r="105" spans="2:2">
      <c r="B105" s="130"/>
    </row>
    <row r="106" spans="2:2">
      <c r="B106" s="130"/>
    </row>
    <row r="107" spans="2:2">
      <c r="B107" s="130"/>
    </row>
    <row r="108" spans="2:2">
      <c r="B108" s="130"/>
    </row>
    <row r="109" spans="2:2">
      <c r="B109" s="130"/>
    </row>
    <row r="110" spans="2:2">
      <c r="B110" s="130"/>
    </row>
    <row r="111" spans="2:2">
      <c r="B111" s="130"/>
    </row>
    <row r="112" spans="2:2">
      <c r="B112" s="130"/>
    </row>
    <row r="113" spans="2:15">
      <c r="B113" s="130"/>
    </row>
    <row r="114" spans="2:15">
      <c r="B114" s="130"/>
    </row>
    <row r="115" spans="2:15">
      <c r="B115" s="130"/>
    </row>
    <row r="116" spans="2:15">
      <c r="B116" s="130"/>
    </row>
    <row r="117" spans="2:15">
      <c r="B117" s="130"/>
    </row>
    <row r="118" spans="2:15">
      <c r="B118" s="130"/>
    </row>
    <row r="119" spans="2:15">
      <c r="B119" s="130"/>
    </row>
    <row r="120" spans="2:15">
      <c r="B120" s="130"/>
    </row>
    <row r="121" spans="2:15">
      <c r="B121" s="132"/>
    </row>
    <row r="122" spans="2:15">
      <c r="B122" s="133"/>
    </row>
    <row r="123" spans="2:15">
      <c r="B123" s="133"/>
    </row>
    <row r="124" spans="2:15" s="129" customFormat="1">
      <c r="B124" s="133"/>
      <c r="D124" s="131"/>
      <c r="N124" s="78"/>
      <c r="O124" s="78"/>
    </row>
    <row r="125" spans="2:15" s="129" customFormat="1">
      <c r="B125" s="133"/>
      <c r="D125" s="131"/>
      <c r="N125" s="78"/>
      <c r="O125" s="78"/>
    </row>
    <row r="126" spans="2:15" s="129" customFormat="1">
      <c r="B126" s="133"/>
      <c r="D126" s="131"/>
      <c r="N126" s="78"/>
      <c r="O126" s="78"/>
    </row>
    <row r="127" spans="2:15" s="129" customFormat="1">
      <c r="B127" s="133"/>
      <c r="D127" s="131"/>
      <c r="N127" s="78"/>
      <c r="O127" s="78"/>
    </row>
    <row r="128" spans="2:15" s="129" customFormat="1">
      <c r="B128" s="133"/>
      <c r="D128" s="131"/>
      <c r="N128" s="78"/>
      <c r="O128" s="78"/>
    </row>
    <row r="129" spans="2:15" s="129" customFormat="1">
      <c r="B129" s="133"/>
      <c r="D129" s="131"/>
      <c r="N129" s="78"/>
      <c r="O129" s="78"/>
    </row>
    <row r="130" spans="2:15" s="129" customFormat="1">
      <c r="B130" s="133"/>
      <c r="D130" s="131"/>
      <c r="N130" s="78"/>
      <c r="O130" s="78"/>
    </row>
    <row r="131" spans="2:15" s="129" customFormat="1">
      <c r="B131" s="133"/>
      <c r="D131" s="131"/>
      <c r="N131" s="78"/>
      <c r="O131" s="78"/>
    </row>
    <row r="132" spans="2:15" s="129" customFormat="1">
      <c r="B132" s="133"/>
      <c r="D132" s="131"/>
      <c r="N132" s="78"/>
      <c r="O132" s="78"/>
    </row>
    <row r="133" spans="2:15" s="129" customFormat="1">
      <c r="B133" s="133"/>
      <c r="D133" s="131"/>
      <c r="N133" s="78"/>
      <c r="O133" s="78"/>
    </row>
    <row r="134" spans="2:15" s="129" customFormat="1">
      <c r="B134" s="133"/>
      <c r="D134" s="131"/>
      <c r="N134" s="78"/>
      <c r="O134" s="78"/>
    </row>
    <row r="135" spans="2:15" s="129" customFormat="1">
      <c r="B135" s="133"/>
      <c r="D135" s="131"/>
      <c r="N135" s="78"/>
      <c r="O135" s="78"/>
    </row>
    <row r="136" spans="2:15" s="129" customFormat="1">
      <c r="B136" s="133"/>
      <c r="D136" s="131"/>
      <c r="N136" s="78"/>
      <c r="O136" s="78"/>
    </row>
    <row r="137" spans="2:15" s="129" customFormat="1">
      <c r="B137" s="133"/>
      <c r="D137" s="131"/>
      <c r="N137" s="78"/>
      <c r="O137" s="78"/>
    </row>
    <row r="138" spans="2:15" s="129" customFormat="1">
      <c r="B138" s="133"/>
      <c r="D138" s="131"/>
      <c r="N138" s="78"/>
      <c r="O138" s="78"/>
    </row>
    <row r="139" spans="2:15" s="129" customFormat="1">
      <c r="B139" s="133"/>
      <c r="D139" s="131"/>
      <c r="N139" s="78"/>
      <c r="O139" s="78"/>
    </row>
    <row r="140" spans="2:15" s="129" customFormat="1">
      <c r="B140" s="133"/>
      <c r="D140" s="131"/>
      <c r="N140" s="78"/>
      <c r="O140" s="78"/>
    </row>
    <row r="141" spans="2:15" s="129" customFormat="1">
      <c r="B141" s="133"/>
      <c r="D141" s="131"/>
      <c r="N141" s="78"/>
      <c r="O141" s="78"/>
    </row>
    <row r="142" spans="2:15" s="129" customFormat="1">
      <c r="B142" s="133"/>
      <c r="D142" s="131"/>
      <c r="N142" s="78"/>
      <c r="O142" s="78"/>
    </row>
    <row r="143" spans="2:15" s="129" customFormat="1">
      <c r="B143" s="133"/>
      <c r="D143" s="131"/>
      <c r="N143" s="78"/>
      <c r="O143" s="78"/>
    </row>
    <row r="144" spans="2:15" s="129" customFormat="1">
      <c r="B144" s="133"/>
      <c r="D144" s="131"/>
      <c r="N144" s="78"/>
      <c r="O144" s="78"/>
    </row>
    <row r="145" spans="2:15" s="129" customFormat="1">
      <c r="B145" s="133"/>
      <c r="D145" s="131"/>
      <c r="N145" s="78"/>
      <c r="O145" s="78"/>
    </row>
    <row r="146" spans="2:15" s="129" customFormat="1">
      <c r="B146" s="133"/>
      <c r="D146" s="131"/>
      <c r="N146" s="78"/>
      <c r="O146" s="78"/>
    </row>
    <row r="147" spans="2:15" s="129" customFormat="1">
      <c r="B147" s="133"/>
      <c r="D147" s="131"/>
      <c r="N147" s="78"/>
      <c r="O147" s="78"/>
    </row>
    <row r="148" spans="2:15" s="129" customFormat="1">
      <c r="B148" s="133"/>
      <c r="D148" s="131"/>
      <c r="N148" s="78"/>
      <c r="O148" s="78"/>
    </row>
    <row r="149" spans="2:15" s="129" customFormat="1">
      <c r="B149" s="133"/>
      <c r="D149" s="131"/>
      <c r="N149" s="78"/>
      <c r="O149" s="78"/>
    </row>
    <row r="150" spans="2:15" s="129" customFormat="1">
      <c r="B150" s="133"/>
      <c r="D150" s="131"/>
      <c r="N150" s="78"/>
      <c r="O150" s="78"/>
    </row>
    <row r="151" spans="2:15" s="129" customFormat="1">
      <c r="B151" s="133"/>
      <c r="D151" s="131"/>
      <c r="N151" s="78"/>
      <c r="O151" s="78"/>
    </row>
    <row r="152" spans="2:15" s="129" customFormat="1">
      <c r="B152" s="133"/>
      <c r="D152" s="131"/>
      <c r="N152" s="78"/>
      <c r="O152" s="78"/>
    </row>
    <row r="153" spans="2:15" s="129" customFormat="1">
      <c r="B153" s="133"/>
      <c r="D153" s="131"/>
      <c r="N153" s="78"/>
      <c r="O153" s="78"/>
    </row>
    <row r="154" spans="2:15" s="129" customFormat="1">
      <c r="B154" s="133"/>
      <c r="D154" s="131"/>
      <c r="N154" s="78"/>
      <c r="O154" s="78"/>
    </row>
    <row r="155" spans="2:15" s="129" customFormat="1">
      <c r="B155" s="133"/>
      <c r="D155" s="131"/>
      <c r="N155" s="78"/>
      <c r="O155" s="78"/>
    </row>
    <row r="156" spans="2:15" s="129" customFormat="1">
      <c r="B156" s="133"/>
      <c r="D156" s="131"/>
      <c r="N156" s="78"/>
      <c r="O156" s="78"/>
    </row>
    <row r="157" spans="2:15" s="129" customFormat="1">
      <c r="B157" s="133"/>
      <c r="D157" s="131"/>
      <c r="N157" s="78"/>
      <c r="O157" s="78"/>
    </row>
    <row r="158" spans="2:15" s="129" customFormat="1">
      <c r="B158" s="133"/>
      <c r="D158" s="131"/>
      <c r="N158" s="78"/>
      <c r="O158" s="78"/>
    </row>
    <row r="159" spans="2:15" s="129" customFormat="1">
      <c r="B159" s="133"/>
      <c r="D159" s="131"/>
      <c r="N159" s="78"/>
      <c r="O159" s="78"/>
    </row>
    <row r="160" spans="2:15" s="129" customFormat="1">
      <c r="B160" s="133"/>
      <c r="D160" s="131"/>
      <c r="N160" s="78"/>
      <c r="O160" s="78"/>
    </row>
    <row r="161" spans="2:15" s="129" customFormat="1">
      <c r="B161" s="133"/>
      <c r="D161" s="131"/>
      <c r="N161" s="78"/>
      <c r="O161" s="78"/>
    </row>
    <row r="162" spans="2:15" s="129" customFormat="1">
      <c r="B162" s="133"/>
      <c r="D162" s="131"/>
      <c r="N162" s="78"/>
      <c r="O162" s="78"/>
    </row>
    <row r="163" spans="2:15" s="129" customFormat="1">
      <c r="B163" s="133"/>
      <c r="D163" s="131"/>
      <c r="N163" s="78"/>
      <c r="O163" s="78"/>
    </row>
    <row r="164" spans="2:15" s="129" customFormat="1">
      <c r="B164" s="133"/>
      <c r="D164" s="131"/>
      <c r="N164" s="78"/>
      <c r="O164" s="78"/>
    </row>
    <row r="165" spans="2:15" s="129" customFormat="1">
      <c r="B165" s="133"/>
      <c r="D165" s="131"/>
      <c r="N165" s="78"/>
      <c r="O165" s="78"/>
    </row>
    <row r="166" spans="2:15" s="129" customFormat="1">
      <c r="B166" s="133"/>
      <c r="D166" s="131"/>
      <c r="N166" s="78"/>
      <c r="O166" s="78"/>
    </row>
    <row r="167" spans="2:15" s="129" customFormat="1">
      <c r="B167" s="133"/>
      <c r="D167" s="131"/>
      <c r="N167" s="78"/>
      <c r="O167" s="78"/>
    </row>
    <row r="168" spans="2:15" s="129" customFormat="1">
      <c r="B168" s="133"/>
      <c r="D168" s="131"/>
      <c r="N168" s="78"/>
      <c r="O168" s="78"/>
    </row>
    <row r="169" spans="2:15" s="129" customFormat="1">
      <c r="B169" s="133"/>
      <c r="D169" s="131"/>
      <c r="N169" s="78"/>
      <c r="O169" s="78"/>
    </row>
    <row r="170" spans="2:15" s="129" customFormat="1">
      <c r="B170" s="133"/>
      <c r="D170" s="131"/>
      <c r="N170" s="78"/>
      <c r="O170" s="78"/>
    </row>
    <row r="171" spans="2:15" s="129" customFormat="1">
      <c r="B171" s="133"/>
      <c r="D171" s="131"/>
      <c r="N171" s="78"/>
      <c r="O171" s="78"/>
    </row>
    <row r="172" spans="2:15" s="129" customFormat="1">
      <c r="B172" s="133"/>
      <c r="D172" s="131"/>
      <c r="N172" s="78"/>
      <c r="O172" s="78"/>
    </row>
    <row r="173" spans="2:15" s="129" customFormat="1">
      <c r="B173" s="133"/>
      <c r="D173" s="131"/>
      <c r="N173" s="78"/>
      <c r="O173" s="78"/>
    </row>
    <row r="174" spans="2:15" s="129" customFormat="1">
      <c r="B174" s="133"/>
      <c r="D174" s="131"/>
      <c r="N174" s="78"/>
      <c r="O174" s="78"/>
    </row>
    <row r="175" spans="2:15" s="129" customFormat="1">
      <c r="B175" s="133"/>
      <c r="D175" s="131"/>
      <c r="N175" s="78"/>
      <c r="O175" s="78"/>
    </row>
    <row r="176" spans="2:15" s="129" customFormat="1">
      <c r="B176" s="133"/>
      <c r="D176" s="131"/>
      <c r="N176" s="78"/>
      <c r="O176" s="78"/>
    </row>
    <row r="177" spans="2:15" s="129" customFormat="1">
      <c r="B177" s="133"/>
      <c r="D177" s="131"/>
      <c r="N177" s="78"/>
      <c r="O177" s="78"/>
    </row>
    <row r="178" spans="2:15" s="129" customFormat="1">
      <c r="B178" s="133"/>
      <c r="D178" s="131"/>
      <c r="N178" s="78"/>
      <c r="O178" s="78"/>
    </row>
    <row r="179" spans="2:15" s="129" customFormat="1">
      <c r="B179" s="133"/>
      <c r="D179" s="131"/>
      <c r="N179" s="78"/>
      <c r="O179" s="78"/>
    </row>
    <row r="180" spans="2:15" s="129" customFormat="1">
      <c r="B180" s="133"/>
      <c r="D180" s="131"/>
      <c r="N180" s="78"/>
      <c r="O180" s="78"/>
    </row>
    <row r="181" spans="2:15" s="129" customFormat="1">
      <c r="B181" s="133"/>
      <c r="D181" s="131"/>
      <c r="N181" s="78"/>
      <c r="O181" s="78"/>
    </row>
    <row r="182" spans="2:15" s="129" customFormat="1">
      <c r="B182" s="133"/>
      <c r="D182" s="131"/>
      <c r="N182" s="78"/>
      <c r="O182" s="78"/>
    </row>
    <row r="183" spans="2:15" s="129" customFormat="1">
      <c r="B183" s="133"/>
      <c r="D183" s="131"/>
      <c r="N183" s="78"/>
      <c r="O183" s="78"/>
    </row>
    <row r="184" spans="2:15" s="129" customFormat="1">
      <c r="B184" s="133"/>
      <c r="D184" s="131"/>
      <c r="N184" s="78"/>
      <c r="O184" s="78"/>
    </row>
    <row r="185" spans="2:15" s="129" customFormat="1">
      <c r="B185" s="133"/>
      <c r="D185" s="131"/>
      <c r="N185" s="78"/>
      <c r="O185" s="78"/>
    </row>
    <row r="186" spans="2:15" s="129" customFormat="1">
      <c r="B186" s="133"/>
      <c r="D186" s="131"/>
      <c r="N186" s="78"/>
      <c r="O186" s="78"/>
    </row>
    <row r="187" spans="2:15" s="129" customFormat="1">
      <c r="B187" s="133"/>
      <c r="D187" s="131"/>
      <c r="N187" s="78"/>
      <c r="O187" s="78"/>
    </row>
    <row r="188" spans="2:15" s="129" customFormat="1">
      <c r="B188" s="133"/>
      <c r="D188" s="131"/>
      <c r="N188" s="78"/>
      <c r="O188" s="78"/>
    </row>
    <row r="189" spans="2:15" s="129" customFormat="1">
      <c r="B189" s="133"/>
      <c r="D189" s="131"/>
      <c r="N189" s="78"/>
      <c r="O189" s="78"/>
    </row>
    <row r="190" spans="2:15" s="129" customFormat="1">
      <c r="B190" s="133"/>
      <c r="D190" s="131"/>
      <c r="N190" s="78"/>
      <c r="O190" s="78"/>
    </row>
    <row r="191" spans="2:15" s="129" customFormat="1">
      <c r="B191" s="133"/>
      <c r="D191" s="131"/>
      <c r="N191" s="78"/>
      <c r="O191" s="78"/>
    </row>
    <row r="192" spans="2:15" s="129" customFormat="1">
      <c r="B192" s="133"/>
      <c r="D192" s="131"/>
      <c r="N192" s="78"/>
      <c r="O192" s="78"/>
    </row>
    <row r="193" spans="2:15" s="129" customFormat="1">
      <c r="B193" s="133"/>
      <c r="D193" s="131"/>
      <c r="N193" s="78"/>
      <c r="O193" s="78"/>
    </row>
    <row r="194" spans="2:15" s="129" customFormat="1">
      <c r="B194" s="133"/>
      <c r="D194" s="131"/>
      <c r="N194" s="78"/>
      <c r="O194" s="78"/>
    </row>
    <row r="195" spans="2:15" s="129" customFormat="1">
      <c r="B195" s="133"/>
      <c r="D195" s="131"/>
      <c r="N195" s="78"/>
      <c r="O195" s="78"/>
    </row>
    <row r="196" spans="2:15" s="129" customFormat="1">
      <c r="B196" s="133"/>
      <c r="D196" s="131"/>
      <c r="N196" s="78"/>
      <c r="O196" s="78"/>
    </row>
    <row r="197" spans="2:15" s="129" customFormat="1">
      <c r="B197" s="133"/>
      <c r="D197" s="131"/>
      <c r="N197" s="78"/>
      <c r="O197" s="78"/>
    </row>
    <row r="198" spans="2:15" s="129" customFormat="1">
      <c r="B198" s="133"/>
      <c r="D198" s="131"/>
      <c r="N198" s="78"/>
      <c r="O198" s="78"/>
    </row>
    <row r="199" spans="2:15" s="129" customFormat="1">
      <c r="B199" s="133"/>
      <c r="D199" s="131"/>
      <c r="N199" s="78"/>
      <c r="O199" s="78"/>
    </row>
    <row r="200" spans="2:15" s="129" customFormat="1">
      <c r="B200" s="133"/>
      <c r="D200" s="131"/>
      <c r="N200" s="78"/>
      <c r="O200" s="78"/>
    </row>
    <row r="201" spans="2:15" s="129" customFormat="1">
      <c r="B201" s="133"/>
      <c r="D201" s="131"/>
      <c r="N201" s="78"/>
      <c r="O201" s="78"/>
    </row>
    <row r="202" spans="2:15" s="129" customFormat="1">
      <c r="B202" s="133"/>
      <c r="D202" s="131"/>
      <c r="N202" s="78"/>
      <c r="O202" s="78"/>
    </row>
    <row r="203" spans="2:15" s="129" customFormat="1">
      <c r="B203" s="133"/>
      <c r="D203" s="131"/>
      <c r="N203" s="78"/>
      <c r="O203" s="78"/>
    </row>
    <row r="204" spans="2:15" s="129" customFormat="1">
      <c r="B204" s="133"/>
      <c r="D204" s="131"/>
      <c r="N204" s="78"/>
      <c r="O204" s="78"/>
    </row>
    <row r="205" spans="2:15" s="129" customFormat="1">
      <c r="B205" s="133"/>
      <c r="D205" s="131"/>
      <c r="N205" s="78"/>
      <c r="O205" s="78"/>
    </row>
    <row r="206" spans="2:15" s="129" customFormat="1">
      <c r="B206" s="133"/>
      <c r="D206" s="131"/>
      <c r="N206" s="78"/>
      <c r="O206" s="78"/>
    </row>
    <row r="207" spans="2:15" s="129" customFormat="1">
      <c r="B207" s="133"/>
      <c r="D207" s="131"/>
      <c r="N207" s="78"/>
      <c r="O207" s="78"/>
    </row>
    <row r="208" spans="2:15" s="129" customFormat="1">
      <c r="B208" s="133"/>
      <c r="D208" s="131"/>
      <c r="N208" s="78"/>
      <c r="O208" s="78"/>
    </row>
    <row r="209" spans="2:15" s="129" customFormat="1">
      <c r="B209" s="133"/>
      <c r="D209" s="131"/>
      <c r="N209" s="78"/>
      <c r="O209" s="78"/>
    </row>
    <row r="210" spans="2:15" s="129" customFormat="1">
      <c r="B210" s="133"/>
      <c r="D210" s="131"/>
      <c r="N210" s="78"/>
      <c r="O210" s="78"/>
    </row>
    <row r="211" spans="2:15" s="129" customFormat="1">
      <c r="B211" s="133"/>
      <c r="D211" s="131"/>
      <c r="N211" s="78"/>
      <c r="O211" s="78"/>
    </row>
    <row r="212" spans="2:15" s="129" customFormat="1">
      <c r="B212" s="133"/>
      <c r="D212" s="131"/>
      <c r="N212" s="78"/>
      <c r="O212" s="78"/>
    </row>
    <row r="213" spans="2:15" s="129" customFormat="1">
      <c r="B213" s="133"/>
      <c r="D213" s="131"/>
      <c r="N213" s="78"/>
      <c r="O213" s="78"/>
    </row>
    <row r="214" spans="2:15" s="129" customFormat="1">
      <c r="B214" s="133"/>
      <c r="D214" s="131"/>
      <c r="N214" s="78"/>
      <c r="O214" s="78"/>
    </row>
    <row r="215" spans="2:15" s="129" customFormat="1">
      <c r="B215" s="133"/>
      <c r="D215" s="131"/>
      <c r="N215" s="78"/>
      <c r="O215" s="78"/>
    </row>
    <row r="216" spans="2:15" s="129" customFormat="1">
      <c r="B216" s="133"/>
      <c r="D216" s="131"/>
      <c r="N216" s="78"/>
      <c r="O216" s="78"/>
    </row>
    <row r="217" spans="2:15" s="129" customFormat="1">
      <c r="B217" s="133"/>
      <c r="D217" s="131"/>
      <c r="N217" s="78"/>
      <c r="O217" s="78"/>
    </row>
    <row r="218" spans="2:15" s="129" customFormat="1">
      <c r="B218" s="133"/>
      <c r="D218" s="131"/>
      <c r="N218" s="78"/>
      <c r="O218" s="78"/>
    </row>
    <row r="219" spans="2:15" s="129" customFormat="1">
      <c r="B219" s="133"/>
      <c r="D219" s="131"/>
      <c r="N219" s="78"/>
      <c r="O219" s="78"/>
    </row>
    <row r="220" spans="2:15" s="129" customFormat="1">
      <c r="B220" s="133"/>
      <c r="D220" s="131"/>
      <c r="N220" s="78"/>
      <c r="O220" s="78"/>
    </row>
    <row r="221" spans="2:15" s="129" customFormat="1">
      <c r="B221" s="133"/>
      <c r="D221" s="131"/>
      <c r="N221" s="78"/>
      <c r="O221" s="78"/>
    </row>
    <row r="222" spans="2:15" s="129" customFormat="1">
      <c r="B222" s="133"/>
      <c r="D222" s="131"/>
      <c r="N222" s="78"/>
      <c r="O222" s="78"/>
    </row>
    <row r="223" spans="2:15" s="129" customFormat="1">
      <c r="B223" s="133"/>
      <c r="D223" s="131"/>
      <c r="N223" s="78"/>
      <c r="O223" s="78"/>
    </row>
    <row r="224" spans="2:15" s="129" customFormat="1">
      <c r="B224" s="133"/>
      <c r="D224" s="131"/>
      <c r="N224" s="78"/>
      <c r="O224" s="78"/>
    </row>
    <row r="225" spans="2:15" s="129" customFormat="1">
      <c r="B225" s="133"/>
      <c r="D225" s="131"/>
      <c r="N225" s="78"/>
      <c r="O225" s="78"/>
    </row>
    <row r="226" spans="2:15" s="129" customFormat="1">
      <c r="B226" s="133"/>
      <c r="D226" s="131"/>
      <c r="N226" s="78"/>
      <c r="O226" s="78"/>
    </row>
    <row r="227" spans="2:15" s="129" customFormat="1">
      <c r="B227" s="133"/>
      <c r="D227" s="131"/>
      <c r="N227" s="78"/>
      <c r="O227" s="78"/>
    </row>
    <row r="228" spans="2:15" s="129" customFormat="1">
      <c r="B228" s="133"/>
      <c r="D228" s="131"/>
      <c r="N228" s="78"/>
      <c r="O228" s="78"/>
    </row>
    <row r="229" spans="2:15" s="129" customFormat="1">
      <c r="B229" s="133"/>
      <c r="D229" s="131"/>
      <c r="N229" s="78"/>
      <c r="O229" s="78"/>
    </row>
    <row r="230" spans="2:15" s="129" customFormat="1">
      <c r="B230" s="133"/>
      <c r="D230" s="131"/>
      <c r="N230" s="78"/>
      <c r="O230" s="78"/>
    </row>
    <row r="231" spans="2:15" s="129" customFormat="1">
      <c r="B231" s="133"/>
      <c r="D231" s="131"/>
      <c r="N231" s="78"/>
      <c r="O231" s="78"/>
    </row>
    <row r="232" spans="2:15" s="129" customFormat="1">
      <c r="B232" s="133"/>
      <c r="D232" s="131"/>
      <c r="N232" s="78"/>
      <c r="O232" s="78"/>
    </row>
    <row r="233" spans="2:15" s="129" customFormat="1">
      <c r="B233" s="133"/>
      <c r="D233" s="131"/>
      <c r="N233" s="78"/>
      <c r="O233" s="78"/>
    </row>
    <row r="234" spans="2:15" s="129" customFormat="1">
      <c r="B234" s="133"/>
      <c r="D234" s="131"/>
      <c r="N234" s="78"/>
      <c r="O234" s="78"/>
    </row>
    <row r="235" spans="2:15" s="129" customFormat="1">
      <c r="B235" s="133"/>
      <c r="D235" s="131"/>
      <c r="N235" s="78"/>
      <c r="O235" s="78"/>
    </row>
    <row r="236" spans="2:15" s="129" customFormat="1">
      <c r="B236" s="133"/>
      <c r="D236" s="131"/>
      <c r="N236" s="78"/>
      <c r="O236" s="78"/>
    </row>
    <row r="237" spans="2:15" s="129" customFormat="1">
      <c r="B237" s="133"/>
      <c r="D237" s="131"/>
      <c r="N237" s="78"/>
      <c r="O237" s="78"/>
    </row>
    <row r="238" spans="2:15" s="129" customFormat="1">
      <c r="B238" s="133"/>
      <c r="D238" s="131"/>
      <c r="N238" s="78"/>
      <c r="O238" s="78"/>
    </row>
    <row r="239" spans="2:15" s="129" customFormat="1">
      <c r="B239" s="133"/>
      <c r="D239" s="131"/>
      <c r="N239" s="78"/>
      <c r="O239" s="78"/>
    </row>
    <row r="240" spans="2:15" s="129" customFormat="1">
      <c r="B240" s="133"/>
      <c r="D240" s="131"/>
      <c r="N240" s="78"/>
      <c r="O240" s="78"/>
    </row>
    <row r="241" spans="2:15" s="129" customFormat="1">
      <c r="B241" s="133"/>
      <c r="D241" s="131"/>
      <c r="N241" s="78"/>
      <c r="O241" s="78"/>
    </row>
    <row r="242" spans="2:15" s="129" customFormat="1">
      <c r="B242" s="133"/>
      <c r="D242" s="131"/>
      <c r="N242" s="78"/>
      <c r="O242" s="78"/>
    </row>
    <row r="243" spans="2:15" s="129" customFormat="1">
      <c r="B243" s="133"/>
      <c r="D243" s="131"/>
      <c r="N243" s="78"/>
      <c r="O243" s="78"/>
    </row>
    <row r="244" spans="2:15" s="129" customFormat="1">
      <c r="B244" s="133"/>
      <c r="D244" s="131"/>
      <c r="N244" s="78"/>
      <c r="O244" s="78"/>
    </row>
    <row r="245" spans="2:15" s="129" customFormat="1">
      <c r="B245" s="133"/>
      <c r="D245" s="131"/>
      <c r="N245" s="78"/>
      <c r="O245" s="78"/>
    </row>
    <row r="246" spans="2:15" s="129" customFormat="1">
      <c r="B246" s="133"/>
      <c r="D246" s="131"/>
      <c r="N246" s="78"/>
      <c r="O246" s="78"/>
    </row>
    <row r="247" spans="2:15" s="129" customFormat="1">
      <c r="B247" s="133"/>
      <c r="D247" s="131"/>
      <c r="N247" s="78"/>
      <c r="O247" s="78"/>
    </row>
    <row r="248" spans="2:15" s="129" customFormat="1">
      <c r="B248" s="133"/>
      <c r="D248" s="131"/>
      <c r="N248" s="78"/>
      <c r="O248" s="78"/>
    </row>
    <row r="249" spans="2:15" s="129" customFormat="1">
      <c r="B249" s="133"/>
      <c r="D249" s="131"/>
      <c r="N249" s="78"/>
      <c r="O249" s="78"/>
    </row>
    <row r="250" spans="2:15" s="129" customFormat="1">
      <c r="B250" s="133"/>
      <c r="D250" s="131"/>
      <c r="N250" s="78"/>
      <c r="O250" s="78"/>
    </row>
    <row r="251" spans="2:15" s="129" customFormat="1">
      <c r="B251" s="133"/>
      <c r="D251" s="131"/>
      <c r="N251" s="78"/>
      <c r="O251" s="78"/>
    </row>
    <row r="252" spans="2:15" s="129" customFormat="1">
      <c r="B252" s="133"/>
      <c r="D252" s="131"/>
      <c r="N252" s="78"/>
      <c r="O252" s="78"/>
    </row>
    <row r="253" spans="2:15" s="129" customFormat="1">
      <c r="B253" s="133"/>
      <c r="D253" s="131"/>
      <c r="N253" s="78"/>
      <c r="O253" s="78"/>
    </row>
    <row r="254" spans="2:15" s="129" customFormat="1">
      <c r="B254" s="133"/>
      <c r="D254" s="131"/>
      <c r="N254" s="78"/>
      <c r="O254" s="78"/>
    </row>
    <row r="255" spans="2:15" s="129" customFormat="1">
      <c r="B255" s="133"/>
      <c r="D255" s="131"/>
      <c r="N255" s="78"/>
      <c r="O255" s="78"/>
    </row>
    <row r="256" spans="2:15" s="129" customFormat="1">
      <c r="B256" s="133"/>
      <c r="D256" s="131"/>
      <c r="N256" s="78"/>
      <c r="O256" s="78"/>
    </row>
    <row r="257" spans="2:15" s="129" customFormat="1">
      <c r="B257" s="133"/>
      <c r="D257" s="131"/>
      <c r="N257" s="78"/>
      <c r="O257" s="78"/>
    </row>
    <row r="258" spans="2:15" s="129" customFormat="1">
      <c r="B258" s="133"/>
      <c r="D258" s="131"/>
      <c r="N258" s="78"/>
      <c r="O258" s="78"/>
    </row>
    <row r="259" spans="2:15" s="129" customFormat="1">
      <c r="B259" s="133"/>
      <c r="D259" s="131"/>
      <c r="N259" s="78"/>
      <c r="O259" s="78"/>
    </row>
    <row r="260" spans="2:15" s="129" customFormat="1">
      <c r="B260" s="133"/>
      <c r="D260" s="131"/>
      <c r="N260" s="78"/>
      <c r="O260" s="78"/>
    </row>
    <row r="261" spans="2:15" s="129" customFormat="1">
      <c r="B261" s="133"/>
      <c r="D261" s="131"/>
      <c r="N261" s="78"/>
      <c r="O261" s="78"/>
    </row>
    <row r="262" spans="2:15" s="129" customFormat="1">
      <c r="B262" s="133"/>
      <c r="D262" s="131"/>
      <c r="N262" s="78"/>
      <c r="O262" s="78"/>
    </row>
    <row r="263" spans="2:15" s="129" customFormat="1">
      <c r="B263" s="133"/>
      <c r="D263" s="131"/>
      <c r="N263" s="78"/>
      <c r="O263" s="78"/>
    </row>
    <row r="264" spans="2:15" s="129" customFormat="1">
      <c r="B264" s="133"/>
      <c r="D264" s="131"/>
      <c r="N264" s="78"/>
      <c r="O264" s="78"/>
    </row>
    <row r="265" spans="2:15" s="129" customFormat="1">
      <c r="B265" s="133"/>
      <c r="D265" s="131"/>
      <c r="N265" s="78"/>
      <c r="O265" s="78"/>
    </row>
    <row r="266" spans="2:15" s="129" customFormat="1">
      <c r="B266" s="133"/>
      <c r="D266" s="131"/>
      <c r="N266" s="78"/>
      <c r="O266" s="78"/>
    </row>
    <row r="267" spans="2:15" s="129" customFormat="1">
      <c r="B267" s="133"/>
      <c r="D267" s="131"/>
      <c r="N267" s="78"/>
      <c r="O267" s="78"/>
    </row>
    <row r="268" spans="2:15" s="129" customFormat="1">
      <c r="B268" s="133"/>
      <c r="D268" s="131"/>
      <c r="N268" s="78"/>
      <c r="O268" s="78"/>
    </row>
    <row r="269" spans="2:15" s="129" customFormat="1">
      <c r="B269" s="133"/>
      <c r="D269" s="131"/>
      <c r="N269" s="78"/>
      <c r="O269" s="78"/>
    </row>
    <row r="270" spans="2:15" s="129" customFormat="1">
      <c r="B270" s="133"/>
      <c r="D270" s="131"/>
      <c r="N270" s="78"/>
      <c r="O270" s="78"/>
    </row>
    <row r="271" spans="2:15" s="129" customFormat="1">
      <c r="B271" s="133"/>
      <c r="D271" s="131"/>
      <c r="N271" s="78"/>
      <c r="O271" s="78"/>
    </row>
    <row r="272" spans="2:15" s="129" customFormat="1">
      <c r="B272" s="133"/>
      <c r="D272" s="131"/>
      <c r="N272" s="78"/>
      <c r="O272" s="78"/>
    </row>
    <row r="273" spans="2:15" s="129" customFormat="1">
      <c r="B273" s="133"/>
      <c r="D273" s="131"/>
      <c r="N273" s="78"/>
      <c r="O273" s="78"/>
    </row>
    <row r="274" spans="2:15" s="129" customFormat="1">
      <c r="B274" s="133"/>
      <c r="D274" s="131"/>
      <c r="N274" s="78"/>
      <c r="O274" s="78"/>
    </row>
    <row r="275" spans="2:15" s="129" customFormat="1">
      <c r="B275" s="133"/>
      <c r="D275" s="131"/>
      <c r="N275" s="78"/>
      <c r="O275" s="78"/>
    </row>
    <row r="276" spans="2:15" s="129" customFormat="1">
      <c r="B276" s="133"/>
      <c r="D276" s="131"/>
      <c r="N276" s="78"/>
      <c r="O276" s="78"/>
    </row>
    <row r="277" spans="2:15" s="129" customFormat="1">
      <c r="B277" s="133"/>
      <c r="D277" s="131"/>
      <c r="N277" s="78"/>
      <c r="O277" s="78"/>
    </row>
    <row r="278" spans="2:15" s="129" customFormat="1">
      <c r="B278" s="133"/>
      <c r="D278" s="131"/>
      <c r="N278" s="78"/>
      <c r="O278" s="78"/>
    </row>
    <row r="279" spans="2:15" s="129" customFormat="1">
      <c r="B279" s="133"/>
      <c r="D279" s="131"/>
      <c r="N279" s="78"/>
      <c r="O279" s="78"/>
    </row>
    <row r="280" spans="2:15" s="129" customFormat="1">
      <c r="B280" s="133"/>
      <c r="D280" s="131"/>
      <c r="N280" s="78"/>
      <c r="O280" s="78"/>
    </row>
    <row r="281" spans="2:15" s="129" customFormat="1">
      <c r="B281" s="133"/>
      <c r="D281" s="131"/>
      <c r="N281" s="78"/>
      <c r="O281" s="78"/>
    </row>
    <row r="282" spans="2:15" s="129" customFormat="1">
      <c r="B282" s="133"/>
      <c r="D282" s="131"/>
      <c r="N282" s="78"/>
      <c r="O282" s="78"/>
    </row>
    <row r="283" spans="2:15" s="129" customFormat="1">
      <c r="B283" s="133"/>
      <c r="D283" s="131"/>
      <c r="N283" s="78"/>
      <c r="O283" s="78"/>
    </row>
    <row r="284" spans="2:15" s="129" customFormat="1">
      <c r="B284" s="133"/>
      <c r="D284" s="131"/>
      <c r="N284" s="78"/>
      <c r="O284" s="78"/>
    </row>
    <row r="285" spans="2:15" s="129" customFormat="1">
      <c r="B285" s="133"/>
      <c r="D285" s="131"/>
      <c r="N285" s="78"/>
      <c r="O285" s="78"/>
    </row>
    <row r="286" spans="2:15" s="129" customFormat="1">
      <c r="B286" s="133"/>
      <c r="D286" s="131"/>
      <c r="N286" s="78"/>
      <c r="O286" s="78"/>
    </row>
    <row r="287" spans="2:15" s="129" customFormat="1">
      <c r="B287" s="133"/>
      <c r="D287" s="131"/>
      <c r="N287" s="78"/>
      <c r="O287" s="78"/>
    </row>
    <row r="288" spans="2:15" s="129" customFormat="1">
      <c r="B288" s="133"/>
      <c r="D288" s="131"/>
      <c r="N288" s="78"/>
      <c r="O288" s="78"/>
    </row>
    <row r="289" spans="2:15" s="129" customFormat="1">
      <c r="B289" s="133"/>
      <c r="D289" s="131"/>
      <c r="N289" s="78"/>
      <c r="O289" s="78"/>
    </row>
    <row r="290" spans="2:15" s="129" customFormat="1">
      <c r="B290" s="133"/>
      <c r="D290" s="131"/>
      <c r="N290" s="78"/>
      <c r="O290" s="78"/>
    </row>
    <row r="291" spans="2:15" s="129" customFormat="1">
      <c r="B291" s="133"/>
      <c r="D291" s="131"/>
      <c r="N291" s="78"/>
      <c r="O291" s="78"/>
    </row>
    <row r="292" spans="2:15" s="129" customFormat="1">
      <c r="B292" s="133"/>
      <c r="D292" s="131"/>
      <c r="N292" s="78"/>
      <c r="O292" s="78"/>
    </row>
    <row r="293" spans="2:15" s="129" customFormat="1">
      <c r="B293" s="133"/>
      <c r="D293" s="131"/>
      <c r="N293" s="78"/>
      <c r="O293" s="78"/>
    </row>
    <row r="294" spans="2:15" s="129" customFormat="1">
      <c r="B294" s="133"/>
      <c r="D294" s="131"/>
      <c r="N294" s="78"/>
      <c r="O294" s="78"/>
    </row>
    <row r="295" spans="2:15" s="129" customFormat="1">
      <c r="B295" s="133"/>
      <c r="D295" s="131"/>
      <c r="N295" s="78"/>
      <c r="O295" s="78"/>
    </row>
    <row r="296" spans="2:15" s="129" customFormat="1">
      <c r="B296" s="133"/>
      <c r="D296" s="131"/>
      <c r="N296" s="78"/>
      <c r="O296" s="78"/>
    </row>
    <row r="297" spans="2:15" s="129" customFormat="1">
      <c r="B297" s="133"/>
      <c r="D297" s="131"/>
      <c r="N297" s="78"/>
      <c r="O297" s="78"/>
    </row>
    <row r="298" spans="2:15" s="129" customFormat="1">
      <c r="B298" s="133"/>
      <c r="D298" s="131"/>
      <c r="N298" s="78"/>
      <c r="O298" s="78"/>
    </row>
    <row r="299" spans="2:15" s="129" customFormat="1">
      <c r="B299" s="133"/>
      <c r="D299" s="131"/>
      <c r="N299" s="78"/>
      <c r="O299" s="78"/>
    </row>
    <row r="300" spans="2:15" s="129" customFormat="1">
      <c r="B300" s="133"/>
      <c r="D300" s="131"/>
      <c r="N300" s="78"/>
      <c r="O300" s="78"/>
    </row>
    <row r="301" spans="2:15" s="129" customFormat="1">
      <c r="B301" s="133"/>
      <c r="D301" s="131"/>
      <c r="N301" s="78"/>
      <c r="O301" s="78"/>
    </row>
    <row r="302" spans="2:15" s="129" customFormat="1">
      <c r="B302" s="133"/>
      <c r="D302" s="131"/>
      <c r="N302" s="78"/>
      <c r="O302" s="78"/>
    </row>
    <row r="303" spans="2:15" s="129" customFormat="1">
      <c r="B303" s="133"/>
      <c r="D303" s="131"/>
      <c r="N303" s="78"/>
      <c r="O303" s="78"/>
    </row>
    <row r="304" spans="2:15" s="129" customFormat="1">
      <c r="B304" s="133"/>
      <c r="D304" s="131"/>
      <c r="N304" s="78"/>
      <c r="O304" s="78"/>
    </row>
    <row r="305" spans="2:15" s="129" customFormat="1">
      <c r="B305" s="133"/>
      <c r="D305" s="131"/>
      <c r="N305" s="78"/>
      <c r="O305" s="78"/>
    </row>
    <row r="306" spans="2:15" s="129" customFormat="1">
      <c r="B306" s="133"/>
      <c r="D306" s="131"/>
      <c r="N306" s="78"/>
      <c r="O306" s="78"/>
    </row>
    <row r="307" spans="2:15" s="129" customFormat="1">
      <c r="B307" s="133"/>
      <c r="D307" s="131"/>
      <c r="N307" s="78"/>
      <c r="O307" s="78"/>
    </row>
    <row r="308" spans="2:15" s="129" customFormat="1">
      <c r="B308" s="133"/>
      <c r="D308" s="131"/>
      <c r="N308" s="78"/>
      <c r="O308" s="78"/>
    </row>
    <row r="309" spans="2:15" s="129" customFormat="1">
      <c r="B309" s="133"/>
      <c r="D309" s="131"/>
      <c r="N309" s="78"/>
      <c r="O309" s="78"/>
    </row>
    <row r="310" spans="2:15" s="129" customFormat="1">
      <c r="B310" s="133"/>
      <c r="D310" s="131"/>
      <c r="N310" s="78"/>
      <c r="O310" s="78"/>
    </row>
    <row r="311" spans="2:15" s="129" customFormat="1">
      <c r="B311" s="133"/>
      <c r="D311" s="131"/>
      <c r="N311" s="78"/>
      <c r="O311" s="78"/>
    </row>
    <row r="312" spans="2:15" s="129" customFormat="1">
      <c r="B312" s="133"/>
      <c r="D312" s="131"/>
      <c r="N312" s="78"/>
      <c r="O312" s="78"/>
    </row>
    <row r="313" spans="2:15" s="129" customFormat="1">
      <c r="B313" s="133"/>
      <c r="D313" s="131"/>
      <c r="N313" s="78"/>
      <c r="O313" s="78"/>
    </row>
    <row r="314" spans="2:15" s="129" customFormat="1">
      <c r="B314" s="133"/>
      <c r="D314" s="131"/>
      <c r="N314" s="78"/>
      <c r="O314" s="78"/>
    </row>
    <row r="315" spans="2:15" s="129" customFormat="1">
      <c r="B315" s="133"/>
      <c r="D315" s="131"/>
      <c r="N315" s="78"/>
      <c r="O315" s="78"/>
    </row>
    <row r="316" spans="2:15" s="129" customFormat="1">
      <c r="B316" s="133"/>
      <c r="D316" s="131"/>
      <c r="N316" s="78"/>
      <c r="O316" s="78"/>
    </row>
    <row r="317" spans="2:15" s="129" customFormat="1">
      <c r="B317" s="133"/>
      <c r="D317" s="131"/>
      <c r="N317" s="78"/>
      <c r="O317" s="78"/>
    </row>
    <row r="318" spans="2:15" s="129" customFormat="1">
      <c r="B318" s="133"/>
      <c r="D318" s="131"/>
      <c r="N318" s="78"/>
      <c r="O318" s="78"/>
    </row>
    <row r="319" spans="2:15" s="129" customFormat="1">
      <c r="B319" s="133"/>
      <c r="D319" s="131"/>
      <c r="N319" s="78"/>
      <c r="O319" s="78"/>
    </row>
    <row r="320" spans="2:15" s="129" customFormat="1">
      <c r="B320" s="133"/>
      <c r="D320" s="131"/>
      <c r="N320" s="78"/>
      <c r="O320" s="78"/>
    </row>
    <row r="321" spans="2:15" s="129" customFormat="1">
      <c r="B321" s="133"/>
      <c r="D321" s="131"/>
      <c r="N321" s="78"/>
      <c r="O321" s="78"/>
    </row>
    <row r="322" spans="2:15" s="129" customFormat="1">
      <c r="B322" s="133"/>
      <c r="D322" s="131"/>
      <c r="N322" s="78"/>
      <c r="O322" s="78"/>
    </row>
    <row r="323" spans="2:15" s="129" customFormat="1">
      <c r="B323" s="133"/>
      <c r="D323" s="131"/>
      <c r="N323" s="78"/>
      <c r="O323" s="78"/>
    </row>
    <row r="324" spans="2:15" s="129" customFormat="1">
      <c r="B324" s="133"/>
      <c r="D324" s="131"/>
      <c r="N324" s="78"/>
      <c r="O324" s="78"/>
    </row>
    <row r="325" spans="2:15" s="129" customFormat="1">
      <c r="B325" s="133"/>
      <c r="D325" s="131"/>
      <c r="N325" s="78"/>
      <c r="O325" s="78"/>
    </row>
    <row r="326" spans="2:15" s="129" customFormat="1">
      <c r="B326" s="133"/>
      <c r="D326" s="131"/>
      <c r="N326" s="78"/>
      <c r="O326" s="78"/>
    </row>
    <row r="327" spans="2:15" s="129" customFormat="1">
      <c r="B327" s="133"/>
      <c r="D327" s="131"/>
      <c r="N327" s="78"/>
      <c r="O327" s="78"/>
    </row>
    <row r="328" spans="2:15" s="129" customFormat="1">
      <c r="B328" s="133"/>
      <c r="D328" s="131"/>
      <c r="N328" s="78"/>
      <c r="O328" s="78"/>
    </row>
    <row r="329" spans="2:15" s="129" customFormat="1">
      <c r="B329" s="133"/>
      <c r="D329" s="131"/>
      <c r="N329" s="78"/>
      <c r="O329" s="78"/>
    </row>
    <row r="330" spans="2:15" s="129" customFormat="1">
      <c r="B330" s="133"/>
      <c r="D330" s="131"/>
      <c r="N330" s="78"/>
      <c r="O330" s="78"/>
    </row>
    <row r="331" spans="2:15" s="129" customFormat="1">
      <c r="B331" s="133"/>
      <c r="D331" s="131"/>
      <c r="N331" s="78"/>
      <c r="O331" s="78"/>
    </row>
    <row r="332" spans="2:15" s="129" customFormat="1">
      <c r="B332" s="133"/>
      <c r="D332" s="131"/>
      <c r="N332" s="78"/>
      <c r="O332" s="78"/>
    </row>
    <row r="333" spans="2:15" s="129" customFormat="1">
      <c r="B333" s="133"/>
      <c r="D333" s="131"/>
      <c r="N333" s="78"/>
      <c r="O333" s="78"/>
    </row>
    <row r="334" spans="2:15" s="129" customFormat="1">
      <c r="B334" s="133"/>
      <c r="D334" s="131"/>
      <c r="N334" s="78"/>
      <c r="O334" s="78"/>
    </row>
    <row r="335" spans="2:15" s="129" customFormat="1">
      <c r="B335" s="133"/>
      <c r="D335" s="131"/>
      <c r="N335" s="78"/>
      <c r="O335" s="78"/>
    </row>
    <row r="336" spans="2:15" s="129" customFormat="1">
      <c r="B336" s="133"/>
      <c r="D336" s="131"/>
      <c r="N336" s="78"/>
      <c r="O336" s="78"/>
    </row>
    <row r="337" spans="2:15" s="129" customFormat="1">
      <c r="B337" s="133"/>
      <c r="D337" s="131"/>
      <c r="N337" s="78"/>
      <c r="O337" s="78"/>
    </row>
    <row r="338" spans="2:15" s="129" customFormat="1">
      <c r="B338" s="133"/>
      <c r="D338" s="131"/>
      <c r="N338" s="78"/>
      <c r="O338" s="78"/>
    </row>
    <row r="339" spans="2:15" s="129" customFormat="1">
      <c r="B339" s="133"/>
      <c r="D339" s="131"/>
      <c r="N339" s="78"/>
      <c r="O339" s="78"/>
    </row>
    <row r="340" spans="2:15" s="129" customFormat="1">
      <c r="B340" s="133"/>
      <c r="D340" s="131"/>
      <c r="N340" s="78"/>
      <c r="O340" s="78"/>
    </row>
    <row r="341" spans="2:15" s="129" customFormat="1">
      <c r="B341" s="133"/>
      <c r="D341" s="131"/>
      <c r="N341" s="78"/>
      <c r="O341" s="78"/>
    </row>
    <row r="342" spans="2:15" s="129" customFormat="1">
      <c r="B342" s="133"/>
      <c r="D342" s="131"/>
      <c r="N342" s="78"/>
      <c r="O342" s="78"/>
    </row>
    <row r="343" spans="2:15" s="129" customFormat="1">
      <c r="B343" s="133"/>
      <c r="D343" s="131"/>
      <c r="N343" s="78"/>
      <c r="O343" s="78"/>
    </row>
    <row r="344" spans="2:15" s="129" customFormat="1">
      <c r="B344" s="133"/>
      <c r="D344" s="131"/>
      <c r="N344" s="78"/>
      <c r="O344" s="78"/>
    </row>
    <row r="345" spans="2:15" s="129" customFormat="1">
      <c r="B345" s="133"/>
      <c r="D345" s="131"/>
      <c r="N345" s="78"/>
      <c r="O345" s="78"/>
    </row>
    <row r="346" spans="2:15" s="129" customFormat="1">
      <c r="B346" s="133"/>
      <c r="D346" s="131"/>
      <c r="N346" s="78"/>
      <c r="O346" s="78"/>
    </row>
  </sheetData>
  <mergeCells count="1">
    <mergeCell ref="A1:C1"/>
  </mergeCells>
  <conditionalFormatting sqref="A24:A296 C24:L296 B24:B346">
    <cfRule type="expression" dxfId="11" priority="13" stopIfTrue="1">
      <formula>ISNUMBER(SEARCH("Closed",$K24))</formula>
    </cfRule>
    <cfRule type="expression" dxfId="10" priority="14" stopIfTrue="1">
      <formula>IF($B24="Minor", TRUE, FALSE)</formula>
    </cfRule>
    <cfRule type="expression" dxfId="9" priority="15" stopIfTrue="1">
      <formula>IF(OR($B24="Major",$B24="Pre-Condition"), TRUE, FALSE)</formula>
    </cfRule>
  </conditionalFormatting>
  <conditionalFormatting sqref="A9:L23">
    <cfRule type="expression" dxfId="8" priority="1" stopIfTrue="1">
      <formula>ISNUMBER(SEARCH("Closed",$K9))</formula>
    </cfRule>
    <cfRule type="expression" dxfId="7" priority="2" stopIfTrue="1">
      <formula>IF($B9="Minor", TRUE, FALSE)</formula>
    </cfRule>
    <cfRule type="expression" dxfId="6" priority="3" stopIfTrue="1">
      <formula>IF(OR($B9="Major",$B9="Pre-Condition"), TRUE, FALSE)</formula>
    </cfRule>
  </conditionalFormatting>
  <conditionalFormatting sqref="B8">
    <cfRule type="expression" dxfId="5" priority="4" stopIfTrue="1">
      <formula>ISNUMBER(SEARCH("Closed",$K8))</formula>
    </cfRule>
    <cfRule type="expression" dxfId="4" priority="5" stopIfTrue="1">
      <formula>IF($B8="Minor", TRUE, FALSE)</formula>
    </cfRule>
    <cfRule type="expression" dxfId="3" priority="6" stopIfTrue="1">
      <formula>IF(OR($B8="Major",$B8="Pre-Condition"), TRUE, FALSE)</formula>
    </cfRule>
  </conditionalFormatting>
  <dataValidations count="1">
    <dataValidation type="list" allowBlank="1" showInputMessage="1" showErrorMessage="1" sqref="B65541:B65543 IX65541:IX65543 ST65541:ST65543 ACP65541:ACP65543 AML65541:AML65543 AWH65541:AWH65543 BGD65541:BGD65543 BPZ65541:BPZ65543 BZV65541:BZV65543 CJR65541:CJR65543 CTN65541:CTN65543 DDJ65541:DDJ65543 DNF65541:DNF65543 DXB65541:DXB65543 EGX65541:EGX65543 EQT65541:EQT65543 FAP65541:FAP65543 FKL65541:FKL65543 FUH65541:FUH65543 GED65541:GED65543 GNZ65541:GNZ65543 GXV65541:GXV65543 HHR65541:HHR65543 HRN65541:HRN65543 IBJ65541:IBJ65543 ILF65541:ILF65543 IVB65541:IVB65543 JEX65541:JEX65543 JOT65541:JOT65543 JYP65541:JYP65543 KIL65541:KIL65543 KSH65541:KSH65543 LCD65541:LCD65543 LLZ65541:LLZ65543 LVV65541:LVV65543 MFR65541:MFR65543 MPN65541:MPN65543 MZJ65541:MZJ65543 NJF65541:NJF65543 NTB65541:NTB65543 OCX65541:OCX65543 OMT65541:OMT65543 OWP65541:OWP65543 PGL65541:PGL65543 PQH65541:PQH65543 QAD65541:QAD65543 QJZ65541:QJZ65543 QTV65541:QTV65543 RDR65541:RDR65543 RNN65541:RNN65543 RXJ65541:RXJ65543 SHF65541:SHF65543 SRB65541:SRB65543 TAX65541:TAX65543 TKT65541:TKT65543 TUP65541:TUP65543 UEL65541:UEL65543 UOH65541:UOH65543 UYD65541:UYD65543 VHZ65541:VHZ65543 VRV65541:VRV65543 WBR65541:WBR65543 WLN65541:WLN65543 WVJ65541:WVJ65543 B131077:B131079 IX131077:IX131079 ST131077:ST131079 ACP131077:ACP131079 AML131077:AML131079 AWH131077:AWH131079 BGD131077:BGD131079 BPZ131077:BPZ131079 BZV131077:BZV131079 CJR131077:CJR131079 CTN131077:CTN131079 DDJ131077:DDJ131079 DNF131077:DNF131079 DXB131077:DXB131079 EGX131077:EGX131079 EQT131077:EQT131079 FAP131077:FAP131079 FKL131077:FKL131079 FUH131077:FUH131079 GED131077:GED131079 GNZ131077:GNZ131079 GXV131077:GXV131079 HHR131077:HHR131079 HRN131077:HRN131079 IBJ131077:IBJ131079 ILF131077:ILF131079 IVB131077:IVB131079 JEX131077:JEX131079 JOT131077:JOT131079 JYP131077:JYP131079 KIL131077:KIL131079 KSH131077:KSH131079 LCD131077:LCD131079 LLZ131077:LLZ131079 LVV131077:LVV131079 MFR131077:MFR131079 MPN131077:MPN131079 MZJ131077:MZJ131079 NJF131077:NJF131079 NTB131077:NTB131079 OCX131077:OCX131079 OMT131077:OMT131079 OWP131077:OWP131079 PGL131077:PGL131079 PQH131077:PQH131079 QAD131077:QAD131079 QJZ131077:QJZ131079 QTV131077:QTV131079 RDR131077:RDR131079 RNN131077:RNN131079 RXJ131077:RXJ131079 SHF131077:SHF131079 SRB131077:SRB131079 TAX131077:TAX131079 TKT131077:TKT131079 TUP131077:TUP131079 UEL131077:UEL131079 UOH131077:UOH131079 UYD131077:UYD131079 VHZ131077:VHZ131079 VRV131077:VRV131079 WBR131077:WBR131079 WLN131077:WLN131079 WVJ131077:WVJ131079 B196613:B196615 IX196613:IX196615 ST196613:ST196615 ACP196613:ACP196615 AML196613:AML196615 AWH196613:AWH196615 BGD196613:BGD196615 BPZ196613:BPZ196615 BZV196613:BZV196615 CJR196613:CJR196615 CTN196613:CTN196615 DDJ196613:DDJ196615 DNF196613:DNF196615 DXB196613:DXB196615 EGX196613:EGX196615 EQT196613:EQT196615 FAP196613:FAP196615 FKL196613:FKL196615 FUH196613:FUH196615 GED196613:GED196615 GNZ196613:GNZ196615 GXV196613:GXV196615 HHR196613:HHR196615 HRN196613:HRN196615 IBJ196613:IBJ196615 ILF196613:ILF196615 IVB196613:IVB196615 JEX196613:JEX196615 JOT196613:JOT196615 JYP196613:JYP196615 KIL196613:KIL196615 KSH196613:KSH196615 LCD196613:LCD196615 LLZ196613:LLZ196615 LVV196613:LVV196615 MFR196613:MFR196615 MPN196613:MPN196615 MZJ196613:MZJ196615 NJF196613:NJF196615 NTB196613:NTB196615 OCX196613:OCX196615 OMT196613:OMT196615 OWP196613:OWP196615 PGL196613:PGL196615 PQH196613:PQH196615 QAD196613:QAD196615 QJZ196613:QJZ196615 QTV196613:QTV196615 RDR196613:RDR196615 RNN196613:RNN196615 RXJ196613:RXJ196615 SHF196613:SHF196615 SRB196613:SRB196615 TAX196613:TAX196615 TKT196613:TKT196615 TUP196613:TUP196615 UEL196613:UEL196615 UOH196613:UOH196615 UYD196613:UYD196615 VHZ196613:VHZ196615 VRV196613:VRV196615 WBR196613:WBR196615 WLN196613:WLN196615 WVJ196613:WVJ196615 B262149:B262151 IX262149:IX262151 ST262149:ST262151 ACP262149:ACP262151 AML262149:AML262151 AWH262149:AWH262151 BGD262149:BGD262151 BPZ262149:BPZ262151 BZV262149:BZV262151 CJR262149:CJR262151 CTN262149:CTN262151 DDJ262149:DDJ262151 DNF262149:DNF262151 DXB262149:DXB262151 EGX262149:EGX262151 EQT262149:EQT262151 FAP262149:FAP262151 FKL262149:FKL262151 FUH262149:FUH262151 GED262149:GED262151 GNZ262149:GNZ262151 GXV262149:GXV262151 HHR262149:HHR262151 HRN262149:HRN262151 IBJ262149:IBJ262151 ILF262149:ILF262151 IVB262149:IVB262151 JEX262149:JEX262151 JOT262149:JOT262151 JYP262149:JYP262151 KIL262149:KIL262151 KSH262149:KSH262151 LCD262149:LCD262151 LLZ262149:LLZ262151 LVV262149:LVV262151 MFR262149:MFR262151 MPN262149:MPN262151 MZJ262149:MZJ262151 NJF262149:NJF262151 NTB262149:NTB262151 OCX262149:OCX262151 OMT262149:OMT262151 OWP262149:OWP262151 PGL262149:PGL262151 PQH262149:PQH262151 QAD262149:QAD262151 QJZ262149:QJZ262151 QTV262149:QTV262151 RDR262149:RDR262151 RNN262149:RNN262151 RXJ262149:RXJ262151 SHF262149:SHF262151 SRB262149:SRB262151 TAX262149:TAX262151 TKT262149:TKT262151 TUP262149:TUP262151 UEL262149:UEL262151 UOH262149:UOH262151 UYD262149:UYD262151 VHZ262149:VHZ262151 VRV262149:VRV262151 WBR262149:WBR262151 WLN262149:WLN262151 WVJ262149:WVJ262151 B327685:B327687 IX327685:IX327687 ST327685:ST327687 ACP327685:ACP327687 AML327685:AML327687 AWH327685:AWH327687 BGD327685:BGD327687 BPZ327685:BPZ327687 BZV327685:BZV327687 CJR327685:CJR327687 CTN327685:CTN327687 DDJ327685:DDJ327687 DNF327685:DNF327687 DXB327685:DXB327687 EGX327685:EGX327687 EQT327685:EQT327687 FAP327685:FAP327687 FKL327685:FKL327687 FUH327685:FUH327687 GED327685:GED327687 GNZ327685:GNZ327687 GXV327685:GXV327687 HHR327685:HHR327687 HRN327685:HRN327687 IBJ327685:IBJ327687 ILF327685:ILF327687 IVB327685:IVB327687 JEX327685:JEX327687 JOT327685:JOT327687 JYP327685:JYP327687 KIL327685:KIL327687 KSH327685:KSH327687 LCD327685:LCD327687 LLZ327685:LLZ327687 LVV327685:LVV327687 MFR327685:MFR327687 MPN327685:MPN327687 MZJ327685:MZJ327687 NJF327685:NJF327687 NTB327685:NTB327687 OCX327685:OCX327687 OMT327685:OMT327687 OWP327685:OWP327687 PGL327685:PGL327687 PQH327685:PQH327687 QAD327685:QAD327687 QJZ327685:QJZ327687 QTV327685:QTV327687 RDR327685:RDR327687 RNN327685:RNN327687 RXJ327685:RXJ327687 SHF327685:SHF327687 SRB327685:SRB327687 TAX327685:TAX327687 TKT327685:TKT327687 TUP327685:TUP327687 UEL327685:UEL327687 UOH327685:UOH327687 UYD327685:UYD327687 VHZ327685:VHZ327687 VRV327685:VRV327687 WBR327685:WBR327687 WLN327685:WLN327687 WVJ327685:WVJ327687 B393221:B393223 IX393221:IX393223 ST393221:ST393223 ACP393221:ACP393223 AML393221:AML393223 AWH393221:AWH393223 BGD393221:BGD393223 BPZ393221:BPZ393223 BZV393221:BZV393223 CJR393221:CJR393223 CTN393221:CTN393223 DDJ393221:DDJ393223 DNF393221:DNF393223 DXB393221:DXB393223 EGX393221:EGX393223 EQT393221:EQT393223 FAP393221:FAP393223 FKL393221:FKL393223 FUH393221:FUH393223 GED393221:GED393223 GNZ393221:GNZ393223 GXV393221:GXV393223 HHR393221:HHR393223 HRN393221:HRN393223 IBJ393221:IBJ393223 ILF393221:ILF393223 IVB393221:IVB393223 JEX393221:JEX393223 JOT393221:JOT393223 JYP393221:JYP393223 KIL393221:KIL393223 KSH393221:KSH393223 LCD393221:LCD393223 LLZ393221:LLZ393223 LVV393221:LVV393223 MFR393221:MFR393223 MPN393221:MPN393223 MZJ393221:MZJ393223 NJF393221:NJF393223 NTB393221:NTB393223 OCX393221:OCX393223 OMT393221:OMT393223 OWP393221:OWP393223 PGL393221:PGL393223 PQH393221:PQH393223 QAD393221:QAD393223 QJZ393221:QJZ393223 QTV393221:QTV393223 RDR393221:RDR393223 RNN393221:RNN393223 RXJ393221:RXJ393223 SHF393221:SHF393223 SRB393221:SRB393223 TAX393221:TAX393223 TKT393221:TKT393223 TUP393221:TUP393223 UEL393221:UEL393223 UOH393221:UOH393223 UYD393221:UYD393223 VHZ393221:VHZ393223 VRV393221:VRV393223 WBR393221:WBR393223 WLN393221:WLN393223 WVJ393221:WVJ393223 B458757:B458759 IX458757:IX458759 ST458757:ST458759 ACP458757:ACP458759 AML458757:AML458759 AWH458757:AWH458759 BGD458757:BGD458759 BPZ458757:BPZ458759 BZV458757:BZV458759 CJR458757:CJR458759 CTN458757:CTN458759 DDJ458757:DDJ458759 DNF458757:DNF458759 DXB458757:DXB458759 EGX458757:EGX458759 EQT458757:EQT458759 FAP458757:FAP458759 FKL458757:FKL458759 FUH458757:FUH458759 GED458757:GED458759 GNZ458757:GNZ458759 GXV458757:GXV458759 HHR458757:HHR458759 HRN458757:HRN458759 IBJ458757:IBJ458759 ILF458757:ILF458759 IVB458757:IVB458759 JEX458757:JEX458759 JOT458757:JOT458759 JYP458757:JYP458759 KIL458757:KIL458759 KSH458757:KSH458759 LCD458757:LCD458759 LLZ458757:LLZ458759 LVV458757:LVV458759 MFR458757:MFR458759 MPN458757:MPN458759 MZJ458757:MZJ458759 NJF458757:NJF458759 NTB458757:NTB458759 OCX458757:OCX458759 OMT458757:OMT458759 OWP458757:OWP458759 PGL458757:PGL458759 PQH458757:PQH458759 QAD458757:QAD458759 QJZ458757:QJZ458759 QTV458757:QTV458759 RDR458757:RDR458759 RNN458757:RNN458759 RXJ458757:RXJ458759 SHF458757:SHF458759 SRB458757:SRB458759 TAX458757:TAX458759 TKT458757:TKT458759 TUP458757:TUP458759 UEL458757:UEL458759 UOH458757:UOH458759 UYD458757:UYD458759 VHZ458757:VHZ458759 VRV458757:VRV458759 WBR458757:WBR458759 WLN458757:WLN458759 WVJ458757:WVJ458759 B524293:B524295 IX524293:IX524295 ST524293:ST524295 ACP524293:ACP524295 AML524293:AML524295 AWH524293:AWH524295 BGD524293:BGD524295 BPZ524293:BPZ524295 BZV524293:BZV524295 CJR524293:CJR524295 CTN524293:CTN524295 DDJ524293:DDJ524295 DNF524293:DNF524295 DXB524293:DXB524295 EGX524293:EGX524295 EQT524293:EQT524295 FAP524293:FAP524295 FKL524293:FKL524295 FUH524293:FUH524295 GED524293:GED524295 GNZ524293:GNZ524295 GXV524293:GXV524295 HHR524293:HHR524295 HRN524293:HRN524295 IBJ524293:IBJ524295 ILF524293:ILF524295 IVB524293:IVB524295 JEX524293:JEX524295 JOT524293:JOT524295 JYP524293:JYP524295 KIL524293:KIL524295 KSH524293:KSH524295 LCD524293:LCD524295 LLZ524293:LLZ524295 LVV524293:LVV524295 MFR524293:MFR524295 MPN524293:MPN524295 MZJ524293:MZJ524295 NJF524293:NJF524295 NTB524293:NTB524295 OCX524293:OCX524295 OMT524293:OMT524295 OWP524293:OWP524295 PGL524293:PGL524295 PQH524293:PQH524295 QAD524293:QAD524295 QJZ524293:QJZ524295 QTV524293:QTV524295 RDR524293:RDR524295 RNN524293:RNN524295 RXJ524293:RXJ524295 SHF524293:SHF524295 SRB524293:SRB524295 TAX524293:TAX524295 TKT524293:TKT524295 TUP524293:TUP524295 UEL524293:UEL524295 UOH524293:UOH524295 UYD524293:UYD524295 VHZ524293:VHZ524295 VRV524293:VRV524295 WBR524293:WBR524295 WLN524293:WLN524295 WVJ524293:WVJ524295 B589829:B589831 IX589829:IX589831 ST589829:ST589831 ACP589829:ACP589831 AML589829:AML589831 AWH589829:AWH589831 BGD589829:BGD589831 BPZ589829:BPZ589831 BZV589829:BZV589831 CJR589829:CJR589831 CTN589829:CTN589831 DDJ589829:DDJ589831 DNF589829:DNF589831 DXB589829:DXB589831 EGX589829:EGX589831 EQT589829:EQT589831 FAP589829:FAP589831 FKL589829:FKL589831 FUH589829:FUH589831 GED589829:GED589831 GNZ589829:GNZ589831 GXV589829:GXV589831 HHR589829:HHR589831 HRN589829:HRN589831 IBJ589829:IBJ589831 ILF589829:ILF589831 IVB589829:IVB589831 JEX589829:JEX589831 JOT589829:JOT589831 JYP589829:JYP589831 KIL589829:KIL589831 KSH589829:KSH589831 LCD589829:LCD589831 LLZ589829:LLZ589831 LVV589829:LVV589831 MFR589829:MFR589831 MPN589829:MPN589831 MZJ589829:MZJ589831 NJF589829:NJF589831 NTB589829:NTB589831 OCX589829:OCX589831 OMT589829:OMT589831 OWP589829:OWP589831 PGL589829:PGL589831 PQH589829:PQH589831 QAD589829:QAD589831 QJZ589829:QJZ589831 QTV589829:QTV589831 RDR589829:RDR589831 RNN589829:RNN589831 RXJ589829:RXJ589831 SHF589829:SHF589831 SRB589829:SRB589831 TAX589829:TAX589831 TKT589829:TKT589831 TUP589829:TUP589831 UEL589829:UEL589831 UOH589829:UOH589831 UYD589829:UYD589831 VHZ589829:VHZ589831 VRV589829:VRV589831 WBR589829:WBR589831 WLN589829:WLN589831 WVJ589829:WVJ589831 B655365:B655367 IX655365:IX655367 ST655365:ST655367 ACP655365:ACP655367 AML655365:AML655367 AWH655365:AWH655367 BGD655365:BGD655367 BPZ655365:BPZ655367 BZV655365:BZV655367 CJR655365:CJR655367 CTN655365:CTN655367 DDJ655365:DDJ655367 DNF655365:DNF655367 DXB655365:DXB655367 EGX655365:EGX655367 EQT655365:EQT655367 FAP655365:FAP655367 FKL655365:FKL655367 FUH655365:FUH655367 GED655365:GED655367 GNZ655365:GNZ655367 GXV655365:GXV655367 HHR655365:HHR655367 HRN655365:HRN655367 IBJ655365:IBJ655367 ILF655365:ILF655367 IVB655365:IVB655367 JEX655365:JEX655367 JOT655365:JOT655367 JYP655365:JYP655367 KIL655365:KIL655367 KSH655365:KSH655367 LCD655365:LCD655367 LLZ655365:LLZ655367 LVV655365:LVV655367 MFR655365:MFR655367 MPN655365:MPN655367 MZJ655365:MZJ655367 NJF655365:NJF655367 NTB655365:NTB655367 OCX655365:OCX655367 OMT655365:OMT655367 OWP655365:OWP655367 PGL655365:PGL655367 PQH655365:PQH655367 QAD655365:QAD655367 QJZ655365:QJZ655367 QTV655365:QTV655367 RDR655365:RDR655367 RNN655365:RNN655367 RXJ655365:RXJ655367 SHF655365:SHF655367 SRB655365:SRB655367 TAX655365:TAX655367 TKT655365:TKT655367 TUP655365:TUP655367 UEL655365:UEL655367 UOH655365:UOH655367 UYD655365:UYD655367 VHZ655365:VHZ655367 VRV655365:VRV655367 WBR655365:WBR655367 WLN655365:WLN655367 WVJ655365:WVJ655367 B720901:B720903 IX720901:IX720903 ST720901:ST720903 ACP720901:ACP720903 AML720901:AML720903 AWH720901:AWH720903 BGD720901:BGD720903 BPZ720901:BPZ720903 BZV720901:BZV720903 CJR720901:CJR720903 CTN720901:CTN720903 DDJ720901:DDJ720903 DNF720901:DNF720903 DXB720901:DXB720903 EGX720901:EGX720903 EQT720901:EQT720903 FAP720901:FAP720903 FKL720901:FKL720903 FUH720901:FUH720903 GED720901:GED720903 GNZ720901:GNZ720903 GXV720901:GXV720903 HHR720901:HHR720903 HRN720901:HRN720903 IBJ720901:IBJ720903 ILF720901:ILF720903 IVB720901:IVB720903 JEX720901:JEX720903 JOT720901:JOT720903 JYP720901:JYP720903 KIL720901:KIL720903 KSH720901:KSH720903 LCD720901:LCD720903 LLZ720901:LLZ720903 LVV720901:LVV720903 MFR720901:MFR720903 MPN720901:MPN720903 MZJ720901:MZJ720903 NJF720901:NJF720903 NTB720901:NTB720903 OCX720901:OCX720903 OMT720901:OMT720903 OWP720901:OWP720903 PGL720901:PGL720903 PQH720901:PQH720903 QAD720901:QAD720903 QJZ720901:QJZ720903 QTV720901:QTV720903 RDR720901:RDR720903 RNN720901:RNN720903 RXJ720901:RXJ720903 SHF720901:SHF720903 SRB720901:SRB720903 TAX720901:TAX720903 TKT720901:TKT720903 TUP720901:TUP720903 UEL720901:UEL720903 UOH720901:UOH720903 UYD720901:UYD720903 VHZ720901:VHZ720903 VRV720901:VRV720903 WBR720901:WBR720903 WLN720901:WLN720903 WVJ720901:WVJ720903 B786437:B786439 IX786437:IX786439 ST786437:ST786439 ACP786437:ACP786439 AML786437:AML786439 AWH786437:AWH786439 BGD786437:BGD786439 BPZ786437:BPZ786439 BZV786437:BZV786439 CJR786437:CJR786439 CTN786437:CTN786439 DDJ786437:DDJ786439 DNF786437:DNF786439 DXB786437:DXB786439 EGX786437:EGX786439 EQT786437:EQT786439 FAP786437:FAP786439 FKL786437:FKL786439 FUH786437:FUH786439 GED786437:GED786439 GNZ786437:GNZ786439 GXV786437:GXV786439 HHR786437:HHR786439 HRN786437:HRN786439 IBJ786437:IBJ786439 ILF786437:ILF786439 IVB786437:IVB786439 JEX786437:JEX786439 JOT786437:JOT786439 JYP786437:JYP786439 KIL786437:KIL786439 KSH786437:KSH786439 LCD786437:LCD786439 LLZ786437:LLZ786439 LVV786437:LVV786439 MFR786437:MFR786439 MPN786437:MPN786439 MZJ786437:MZJ786439 NJF786437:NJF786439 NTB786437:NTB786439 OCX786437:OCX786439 OMT786437:OMT786439 OWP786437:OWP786439 PGL786437:PGL786439 PQH786437:PQH786439 QAD786437:QAD786439 QJZ786437:QJZ786439 QTV786437:QTV786439 RDR786437:RDR786439 RNN786437:RNN786439 RXJ786437:RXJ786439 SHF786437:SHF786439 SRB786437:SRB786439 TAX786437:TAX786439 TKT786437:TKT786439 TUP786437:TUP786439 UEL786437:UEL786439 UOH786437:UOH786439 UYD786437:UYD786439 VHZ786437:VHZ786439 VRV786437:VRV786439 WBR786437:WBR786439 WLN786437:WLN786439 WVJ786437:WVJ786439 B851973:B851975 IX851973:IX851975 ST851973:ST851975 ACP851973:ACP851975 AML851973:AML851975 AWH851973:AWH851975 BGD851973:BGD851975 BPZ851973:BPZ851975 BZV851973:BZV851975 CJR851973:CJR851975 CTN851973:CTN851975 DDJ851973:DDJ851975 DNF851973:DNF851975 DXB851973:DXB851975 EGX851973:EGX851975 EQT851973:EQT851975 FAP851973:FAP851975 FKL851973:FKL851975 FUH851973:FUH851975 GED851973:GED851975 GNZ851973:GNZ851975 GXV851973:GXV851975 HHR851973:HHR851975 HRN851973:HRN851975 IBJ851973:IBJ851975 ILF851973:ILF851975 IVB851973:IVB851975 JEX851973:JEX851975 JOT851973:JOT851975 JYP851973:JYP851975 KIL851973:KIL851975 KSH851973:KSH851975 LCD851973:LCD851975 LLZ851973:LLZ851975 LVV851973:LVV851975 MFR851973:MFR851975 MPN851973:MPN851975 MZJ851973:MZJ851975 NJF851973:NJF851975 NTB851973:NTB851975 OCX851973:OCX851975 OMT851973:OMT851975 OWP851973:OWP851975 PGL851973:PGL851975 PQH851973:PQH851975 QAD851973:QAD851975 QJZ851973:QJZ851975 QTV851973:QTV851975 RDR851973:RDR851975 RNN851973:RNN851975 RXJ851973:RXJ851975 SHF851973:SHF851975 SRB851973:SRB851975 TAX851973:TAX851975 TKT851973:TKT851975 TUP851973:TUP851975 UEL851973:UEL851975 UOH851973:UOH851975 UYD851973:UYD851975 VHZ851973:VHZ851975 VRV851973:VRV851975 WBR851973:WBR851975 WLN851973:WLN851975 WVJ851973:WVJ851975 B917509:B917511 IX917509:IX917511 ST917509:ST917511 ACP917509:ACP917511 AML917509:AML917511 AWH917509:AWH917511 BGD917509:BGD917511 BPZ917509:BPZ917511 BZV917509:BZV917511 CJR917509:CJR917511 CTN917509:CTN917511 DDJ917509:DDJ917511 DNF917509:DNF917511 DXB917509:DXB917511 EGX917509:EGX917511 EQT917509:EQT917511 FAP917509:FAP917511 FKL917509:FKL917511 FUH917509:FUH917511 GED917509:GED917511 GNZ917509:GNZ917511 GXV917509:GXV917511 HHR917509:HHR917511 HRN917509:HRN917511 IBJ917509:IBJ917511 ILF917509:ILF917511 IVB917509:IVB917511 JEX917509:JEX917511 JOT917509:JOT917511 JYP917509:JYP917511 KIL917509:KIL917511 KSH917509:KSH917511 LCD917509:LCD917511 LLZ917509:LLZ917511 LVV917509:LVV917511 MFR917509:MFR917511 MPN917509:MPN917511 MZJ917509:MZJ917511 NJF917509:NJF917511 NTB917509:NTB917511 OCX917509:OCX917511 OMT917509:OMT917511 OWP917509:OWP917511 PGL917509:PGL917511 PQH917509:PQH917511 QAD917509:QAD917511 QJZ917509:QJZ917511 QTV917509:QTV917511 RDR917509:RDR917511 RNN917509:RNN917511 RXJ917509:RXJ917511 SHF917509:SHF917511 SRB917509:SRB917511 TAX917509:TAX917511 TKT917509:TKT917511 TUP917509:TUP917511 UEL917509:UEL917511 UOH917509:UOH917511 UYD917509:UYD917511 VHZ917509:VHZ917511 VRV917509:VRV917511 WBR917509:WBR917511 WLN917509:WLN917511 WVJ917509:WVJ917511 B983045:B983047 IX983045:IX983047 ST983045:ST983047 ACP983045:ACP983047 AML983045:AML983047 AWH983045:AWH983047 BGD983045:BGD983047 BPZ983045:BPZ983047 BZV983045:BZV983047 CJR983045:CJR983047 CTN983045:CTN983047 DDJ983045:DDJ983047 DNF983045:DNF983047 DXB983045:DXB983047 EGX983045:EGX983047 EQT983045:EQT983047 FAP983045:FAP983047 FKL983045:FKL983047 FUH983045:FUH983047 GED983045:GED983047 GNZ983045:GNZ983047 GXV983045:GXV983047 HHR983045:HHR983047 HRN983045:HRN983047 IBJ983045:IBJ983047 ILF983045:ILF983047 IVB983045:IVB983047 JEX983045:JEX983047 JOT983045:JOT983047 JYP983045:JYP983047 KIL983045:KIL983047 KSH983045:KSH983047 LCD983045:LCD983047 LLZ983045:LLZ983047 LVV983045:LVV983047 MFR983045:MFR983047 MPN983045:MPN983047 MZJ983045:MZJ983047 NJF983045:NJF983047 NTB983045:NTB983047 OCX983045:OCX983047 OMT983045:OMT983047 OWP983045:OWP983047 PGL983045:PGL983047 PQH983045:PQH983047 QAD983045:QAD983047 QJZ983045:QJZ983047 QTV983045:QTV983047 RDR983045:RDR983047 RNN983045:RNN983047 RXJ983045:RXJ983047 SHF983045:SHF983047 SRB983045:SRB983047 TAX983045:TAX983047 TKT983045:TKT983047 TUP983045:TUP983047 UEL983045:UEL983047 UOH983045:UOH983047 UYD983045:UYD983047 VHZ983045:VHZ983047 VRV983045:VRV983047 WBR983045:WBR983047 WLN983045:WLN983047 WVJ983045:WVJ983047 IX10:IX12 ST10:ST12 ACP10:ACP12 AML10:AML12 AWH10:AWH12 BGD10:BGD12 BPZ10:BPZ12 BZV10:BZV12 CJR10:CJR12 CTN10:CTN12 DDJ10:DDJ12 DNF10:DNF12 DXB10:DXB12 EGX10:EGX12 EQT10:EQT12 FAP10:FAP12 FKL10:FKL12 FUH10:FUH12 GED10:GED12 GNZ10:GNZ12 GXV10:GXV12 HHR10:HHR12 HRN10:HRN12 IBJ10:IBJ12 ILF10:ILF12 IVB10:IVB12 JEX10:JEX12 JOT10:JOT12 JYP10:JYP12 KIL10:KIL12 KSH10:KSH12 LCD10:LCD12 LLZ10:LLZ12 LVV10:LVV12 MFR10:MFR12 MPN10:MPN12 MZJ10:MZJ12 NJF10:NJF12 NTB10:NTB12 OCX10:OCX12 OMT10:OMT12 OWP10:OWP12 PGL10:PGL12 PQH10:PQH12 QAD10:QAD12 QJZ10:QJZ12 QTV10:QTV12 RDR10:RDR12 RNN10:RNN12 RXJ10:RXJ12 SHF10:SHF12 SRB10:SRB12 TAX10:TAX12 TKT10:TKT12 TUP10:TUP12 UEL10:UEL12 UOH10:UOH12 UYD10:UYD12 VHZ10:VHZ12 VRV10:VRV12 WBR10:WBR12 WLN10:WLN12 WVJ10:WVJ12 IX7:IX8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WVJ14:WVJ15 B14:B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17:B1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UEL983057:UEL983059 UOH983057:UOH983059 UYD983057:UYD983059 VHZ983057:VHZ983059 VRV983057:VRV983059 WBR983057:WBR983059 WLN983057:WLN983059 WVJ983057:WVJ983059 B21:B346 IX21:IX346 ST21:ST346 ACP21:ACP346 AML21:AML346 AWH21:AWH346 BGD21:BGD346 BPZ21:BPZ346 BZV21:BZV346 CJR21:CJR346 CTN21:CTN346 DDJ21:DDJ346 DNF21:DNF346 DXB21:DXB346 EGX21:EGX346 EQT21:EQT346 FAP21:FAP346 FKL21:FKL346 FUH21:FUH346 GED21:GED346 GNZ21:GNZ346 GXV21:GXV346 HHR21:HHR346 HRN21:HRN346 IBJ21:IBJ346 ILF21:ILF346 IVB21:IVB346 JEX21:JEX346 JOT21:JOT346 JYP21:JYP346 KIL21:KIL346 KSH21:KSH346 LCD21:LCD346 LLZ21:LLZ346 LVV21:LVV346 MFR21:MFR346 MPN21:MPN346 MZJ21:MZJ346 NJF21:NJF346 NTB21:NTB346 OCX21:OCX346 OMT21:OMT346 OWP21:OWP346 PGL21:PGL346 PQH21:PQH346 QAD21:QAD346 QJZ21:QJZ346 QTV21:QTV346 RDR21:RDR346 RNN21:RNN346 RXJ21:RXJ346 SHF21:SHF346 SRB21:SRB346 TAX21:TAX346 TKT21:TKT346 TUP21:TUP346 UEL21:UEL346 UOH21:UOH346 UYD21:UYD346 VHZ21:VHZ346 VRV21:VRV346 WBR21:WBR346 WLN21:WLN346 WVJ21:WVJ346 B65557:B65882 IX65557:IX65882 ST65557:ST65882 ACP65557:ACP65882 AML65557:AML65882 AWH65557:AWH65882 BGD65557:BGD65882 BPZ65557:BPZ65882 BZV65557:BZV65882 CJR65557:CJR65882 CTN65557:CTN65882 DDJ65557:DDJ65882 DNF65557:DNF65882 DXB65557:DXB65882 EGX65557:EGX65882 EQT65557:EQT65882 FAP65557:FAP65882 FKL65557:FKL65882 FUH65557:FUH65882 GED65557:GED65882 GNZ65557:GNZ65882 GXV65557:GXV65882 HHR65557:HHR65882 HRN65557:HRN65882 IBJ65557:IBJ65882 ILF65557:ILF65882 IVB65557:IVB65882 JEX65557:JEX65882 JOT65557:JOT65882 JYP65557:JYP65882 KIL65557:KIL65882 KSH65557:KSH65882 LCD65557:LCD65882 LLZ65557:LLZ65882 LVV65557:LVV65882 MFR65557:MFR65882 MPN65557:MPN65882 MZJ65557:MZJ65882 NJF65557:NJF65882 NTB65557:NTB65882 OCX65557:OCX65882 OMT65557:OMT65882 OWP65557:OWP65882 PGL65557:PGL65882 PQH65557:PQH65882 QAD65557:QAD65882 QJZ65557:QJZ65882 QTV65557:QTV65882 RDR65557:RDR65882 RNN65557:RNN65882 RXJ65557:RXJ65882 SHF65557:SHF65882 SRB65557:SRB65882 TAX65557:TAX65882 TKT65557:TKT65882 TUP65557:TUP65882 UEL65557:UEL65882 UOH65557:UOH65882 UYD65557:UYD65882 VHZ65557:VHZ65882 VRV65557:VRV65882 WBR65557:WBR65882 WLN65557:WLN65882 WVJ65557:WVJ65882 B131093:B131418 IX131093:IX131418 ST131093:ST131418 ACP131093:ACP131418 AML131093:AML131418 AWH131093:AWH131418 BGD131093:BGD131418 BPZ131093:BPZ131418 BZV131093:BZV131418 CJR131093:CJR131418 CTN131093:CTN131418 DDJ131093:DDJ131418 DNF131093:DNF131418 DXB131093:DXB131418 EGX131093:EGX131418 EQT131093:EQT131418 FAP131093:FAP131418 FKL131093:FKL131418 FUH131093:FUH131418 GED131093:GED131418 GNZ131093:GNZ131418 GXV131093:GXV131418 HHR131093:HHR131418 HRN131093:HRN131418 IBJ131093:IBJ131418 ILF131093:ILF131418 IVB131093:IVB131418 JEX131093:JEX131418 JOT131093:JOT131418 JYP131093:JYP131418 KIL131093:KIL131418 KSH131093:KSH131418 LCD131093:LCD131418 LLZ131093:LLZ131418 LVV131093:LVV131418 MFR131093:MFR131418 MPN131093:MPN131418 MZJ131093:MZJ131418 NJF131093:NJF131418 NTB131093:NTB131418 OCX131093:OCX131418 OMT131093:OMT131418 OWP131093:OWP131418 PGL131093:PGL131418 PQH131093:PQH131418 QAD131093:QAD131418 QJZ131093:QJZ131418 QTV131093:QTV131418 RDR131093:RDR131418 RNN131093:RNN131418 RXJ131093:RXJ131418 SHF131093:SHF131418 SRB131093:SRB131418 TAX131093:TAX131418 TKT131093:TKT131418 TUP131093:TUP131418 UEL131093:UEL131418 UOH131093:UOH131418 UYD131093:UYD131418 VHZ131093:VHZ131418 VRV131093:VRV131418 WBR131093:WBR131418 WLN131093:WLN131418 WVJ131093:WVJ131418 B196629:B196954 IX196629:IX196954 ST196629:ST196954 ACP196629:ACP196954 AML196629:AML196954 AWH196629:AWH196954 BGD196629:BGD196954 BPZ196629:BPZ196954 BZV196629:BZV196954 CJR196629:CJR196954 CTN196629:CTN196954 DDJ196629:DDJ196954 DNF196629:DNF196954 DXB196629:DXB196954 EGX196629:EGX196954 EQT196629:EQT196954 FAP196629:FAP196954 FKL196629:FKL196954 FUH196629:FUH196954 GED196629:GED196954 GNZ196629:GNZ196954 GXV196629:GXV196954 HHR196629:HHR196954 HRN196629:HRN196954 IBJ196629:IBJ196954 ILF196629:ILF196954 IVB196629:IVB196954 JEX196629:JEX196954 JOT196629:JOT196954 JYP196629:JYP196954 KIL196629:KIL196954 KSH196629:KSH196954 LCD196629:LCD196954 LLZ196629:LLZ196954 LVV196629:LVV196954 MFR196629:MFR196954 MPN196629:MPN196954 MZJ196629:MZJ196954 NJF196629:NJF196954 NTB196629:NTB196954 OCX196629:OCX196954 OMT196629:OMT196954 OWP196629:OWP196954 PGL196629:PGL196954 PQH196629:PQH196954 QAD196629:QAD196954 QJZ196629:QJZ196954 QTV196629:QTV196954 RDR196629:RDR196954 RNN196629:RNN196954 RXJ196629:RXJ196954 SHF196629:SHF196954 SRB196629:SRB196954 TAX196629:TAX196954 TKT196629:TKT196954 TUP196629:TUP196954 UEL196629:UEL196954 UOH196629:UOH196954 UYD196629:UYD196954 VHZ196629:VHZ196954 VRV196629:VRV196954 WBR196629:WBR196954 WLN196629:WLN196954 WVJ196629:WVJ196954 B262165:B262490 IX262165:IX262490 ST262165:ST262490 ACP262165:ACP262490 AML262165:AML262490 AWH262165:AWH262490 BGD262165:BGD262490 BPZ262165:BPZ262490 BZV262165:BZV262490 CJR262165:CJR262490 CTN262165:CTN262490 DDJ262165:DDJ262490 DNF262165:DNF262490 DXB262165:DXB262490 EGX262165:EGX262490 EQT262165:EQT262490 FAP262165:FAP262490 FKL262165:FKL262490 FUH262165:FUH262490 GED262165:GED262490 GNZ262165:GNZ262490 GXV262165:GXV262490 HHR262165:HHR262490 HRN262165:HRN262490 IBJ262165:IBJ262490 ILF262165:ILF262490 IVB262165:IVB262490 JEX262165:JEX262490 JOT262165:JOT262490 JYP262165:JYP262490 KIL262165:KIL262490 KSH262165:KSH262490 LCD262165:LCD262490 LLZ262165:LLZ262490 LVV262165:LVV262490 MFR262165:MFR262490 MPN262165:MPN262490 MZJ262165:MZJ262490 NJF262165:NJF262490 NTB262165:NTB262490 OCX262165:OCX262490 OMT262165:OMT262490 OWP262165:OWP262490 PGL262165:PGL262490 PQH262165:PQH262490 QAD262165:QAD262490 QJZ262165:QJZ262490 QTV262165:QTV262490 RDR262165:RDR262490 RNN262165:RNN262490 RXJ262165:RXJ262490 SHF262165:SHF262490 SRB262165:SRB262490 TAX262165:TAX262490 TKT262165:TKT262490 TUP262165:TUP262490 UEL262165:UEL262490 UOH262165:UOH262490 UYD262165:UYD262490 VHZ262165:VHZ262490 VRV262165:VRV262490 WBR262165:WBR262490 WLN262165:WLN262490 WVJ262165:WVJ262490 B327701:B328026 IX327701:IX328026 ST327701:ST328026 ACP327701:ACP328026 AML327701:AML328026 AWH327701:AWH328026 BGD327701:BGD328026 BPZ327701:BPZ328026 BZV327701:BZV328026 CJR327701:CJR328026 CTN327701:CTN328026 DDJ327701:DDJ328026 DNF327701:DNF328026 DXB327701:DXB328026 EGX327701:EGX328026 EQT327701:EQT328026 FAP327701:FAP328026 FKL327701:FKL328026 FUH327701:FUH328026 GED327701:GED328026 GNZ327701:GNZ328026 GXV327701:GXV328026 HHR327701:HHR328026 HRN327701:HRN328026 IBJ327701:IBJ328026 ILF327701:ILF328026 IVB327701:IVB328026 JEX327701:JEX328026 JOT327701:JOT328026 JYP327701:JYP328026 KIL327701:KIL328026 KSH327701:KSH328026 LCD327701:LCD328026 LLZ327701:LLZ328026 LVV327701:LVV328026 MFR327701:MFR328026 MPN327701:MPN328026 MZJ327701:MZJ328026 NJF327701:NJF328026 NTB327701:NTB328026 OCX327701:OCX328026 OMT327701:OMT328026 OWP327701:OWP328026 PGL327701:PGL328026 PQH327701:PQH328026 QAD327701:QAD328026 QJZ327701:QJZ328026 QTV327701:QTV328026 RDR327701:RDR328026 RNN327701:RNN328026 RXJ327701:RXJ328026 SHF327701:SHF328026 SRB327701:SRB328026 TAX327701:TAX328026 TKT327701:TKT328026 TUP327701:TUP328026 UEL327701:UEL328026 UOH327701:UOH328026 UYD327701:UYD328026 VHZ327701:VHZ328026 VRV327701:VRV328026 WBR327701:WBR328026 WLN327701:WLN328026 WVJ327701:WVJ328026 B393237:B393562 IX393237:IX393562 ST393237:ST393562 ACP393237:ACP393562 AML393237:AML393562 AWH393237:AWH393562 BGD393237:BGD393562 BPZ393237:BPZ393562 BZV393237:BZV393562 CJR393237:CJR393562 CTN393237:CTN393562 DDJ393237:DDJ393562 DNF393237:DNF393562 DXB393237:DXB393562 EGX393237:EGX393562 EQT393237:EQT393562 FAP393237:FAP393562 FKL393237:FKL393562 FUH393237:FUH393562 GED393237:GED393562 GNZ393237:GNZ393562 GXV393237:GXV393562 HHR393237:HHR393562 HRN393237:HRN393562 IBJ393237:IBJ393562 ILF393237:ILF393562 IVB393237:IVB393562 JEX393237:JEX393562 JOT393237:JOT393562 JYP393237:JYP393562 KIL393237:KIL393562 KSH393237:KSH393562 LCD393237:LCD393562 LLZ393237:LLZ393562 LVV393237:LVV393562 MFR393237:MFR393562 MPN393237:MPN393562 MZJ393237:MZJ393562 NJF393237:NJF393562 NTB393237:NTB393562 OCX393237:OCX393562 OMT393237:OMT393562 OWP393237:OWP393562 PGL393237:PGL393562 PQH393237:PQH393562 QAD393237:QAD393562 QJZ393237:QJZ393562 QTV393237:QTV393562 RDR393237:RDR393562 RNN393237:RNN393562 RXJ393237:RXJ393562 SHF393237:SHF393562 SRB393237:SRB393562 TAX393237:TAX393562 TKT393237:TKT393562 TUP393237:TUP393562 UEL393237:UEL393562 UOH393237:UOH393562 UYD393237:UYD393562 VHZ393237:VHZ393562 VRV393237:VRV393562 WBR393237:WBR393562 WLN393237:WLN393562 WVJ393237:WVJ393562 B458773:B459098 IX458773:IX459098 ST458773:ST459098 ACP458773:ACP459098 AML458773:AML459098 AWH458773:AWH459098 BGD458773:BGD459098 BPZ458773:BPZ459098 BZV458773:BZV459098 CJR458773:CJR459098 CTN458773:CTN459098 DDJ458773:DDJ459098 DNF458773:DNF459098 DXB458773:DXB459098 EGX458773:EGX459098 EQT458773:EQT459098 FAP458773:FAP459098 FKL458773:FKL459098 FUH458773:FUH459098 GED458773:GED459098 GNZ458773:GNZ459098 GXV458773:GXV459098 HHR458773:HHR459098 HRN458773:HRN459098 IBJ458773:IBJ459098 ILF458773:ILF459098 IVB458773:IVB459098 JEX458773:JEX459098 JOT458773:JOT459098 JYP458773:JYP459098 KIL458773:KIL459098 KSH458773:KSH459098 LCD458773:LCD459098 LLZ458773:LLZ459098 LVV458773:LVV459098 MFR458773:MFR459098 MPN458773:MPN459098 MZJ458773:MZJ459098 NJF458773:NJF459098 NTB458773:NTB459098 OCX458773:OCX459098 OMT458773:OMT459098 OWP458773:OWP459098 PGL458773:PGL459098 PQH458773:PQH459098 QAD458773:QAD459098 QJZ458773:QJZ459098 QTV458773:QTV459098 RDR458773:RDR459098 RNN458773:RNN459098 RXJ458773:RXJ459098 SHF458773:SHF459098 SRB458773:SRB459098 TAX458773:TAX459098 TKT458773:TKT459098 TUP458773:TUP459098 UEL458773:UEL459098 UOH458773:UOH459098 UYD458773:UYD459098 VHZ458773:VHZ459098 VRV458773:VRV459098 WBR458773:WBR459098 WLN458773:WLN459098 WVJ458773:WVJ459098 B524309:B524634 IX524309:IX524634 ST524309:ST524634 ACP524309:ACP524634 AML524309:AML524634 AWH524309:AWH524634 BGD524309:BGD524634 BPZ524309:BPZ524634 BZV524309:BZV524634 CJR524309:CJR524634 CTN524309:CTN524634 DDJ524309:DDJ524634 DNF524309:DNF524634 DXB524309:DXB524634 EGX524309:EGX524634 EQT524309:EQT524634 FAP524309:FAP524634 FKL524309:FKL524634 FUH524309:FUH524634 GED524309:GED524634 GNZ524309:GNZ524634 GXV524309:GXV524634 HHR524309:HHR524634 HRN524309:HRN524634 IBJ524309:IBJ524634 ILF524309:ILF524634 IVB524309:IVB524634 JEX524309:JEX524634 JOT524309:JOT524634 JYP524309:JYP524634 KIL524309:KIL524634 KSH524309:KSH524634 LCD524309:LCD524634 LLZ524309:LLZ524634 LVV524309:LVV524634 MFR524309:MFR524634 MPN524309:MPN524634 MZJ524309:MZJ524634 NJF524309:NJF524634 NTB524309:NTB524634 OCX524309:OCX524634 OMT524309:OMT524634 OWP524309:OWP524634 PGL524309:PGL524634 PQH524309:PQH524634 QAD524309:QAD524634 QJZ524309:QJZ524634 QTV524309:QTV524634 RDR524309:RDR524634 RNN524309:RNN524634 RXJ524309:RXJ524634 SHF524309:SHF524634 SRB524309:SRB524634 TAX524309:TAX524634 TKT524309:TKT524634 TUP524309:TUP524634 UEL524309:UEL524634 UOH524309:UOH524634 UYD524309:UYD524634 VHZ524309:VHZ524634 VRV524309:VRV524634 WBR524309:WBR524634 WLN524309:WLN524634 WVJ524309:WVJ524634 B589845:B590170 IX589845:IX590170 ST589845:ST590170 ACP589845:ACP590170 AML589845:AML590170 AWH589845:AWH590170 BGD589845:BGD590170 BPZ589845:BPZ590170 BZV589845:BZV590170 CJR589845:CJR590170 CTN589845:CTN590170 DDJ589845:DDJ590170 DNF589845:DNF590170 DXB589845:DXB590170 EGX589845:EGX590170 EQT589845:EQT590170 FAP589845:FAP590170 FKL589845:FKL590170 FUH589845:FUH590170 GED589845:GED590170 GNZ589845:GNZ590170 GXV589845:GXV590170 HHR589845:HHR590170 HRN589845:HRN590170 IBJ589845:IBJ590170 ILF589845:ILF590170 IVB589845:IVB590170 JEX589845:JEX590170 JOT589845:JOT590170 JYP589845:JYP590170 KIL589845:KIL590170 KSH589845:KSH590170 LCD589845:LCD590170 LLZ589845:LLZ590170 LVV589845:LVV590170 MFR589845:MFR590170 MPN589845:MPN590170 MZJ589845:MZJ590170 NJF589845:NJF590170 NTB589845:NTB590170 OCX589845:OCX590170 OMT589845:OMT590170 OWP589845:OWP590170 PGL589845:PGL590170 PQH589845:PQH590170 QAD589845:QAD590170 QJZ589845:QJZ590170 QTV589845:QTV590170 RDR589845:RDR590170 RNN589845:RNN590170 RXJ589845:RXJ590170 SHF589845:SHF590170 SRB589845:SRB590170 TAX589845:TAX590170 TKT589845:TKT590170 TUP589845:TUP590170 UEL589845:UEL590170 UOH589845:UOH590170 UYD589845:UYD590170 VHZ589845:VHZ590170 VRV589845:VRV590170 WBR589845:WBR590170 WLN589845:WLN590170 WVJ589845:WVJ590170 B655381:B655706 IX655381:IX655706 ST655381:ST655706 ACP655381:ACP655706 AML655381:AML655706 AWH655381:AWH655706 BGD655381:BGD655706 BPZ655381:BPZ655706 BZV655381:BZV655706 CJR655381:CJR655706 CTN655381:CTN655706 DDJ655381:DDJ655706 DNF655381:DNF655706 DXB655381:DXB655706 EGX655381:EGX655706 EQT655381:EQT655706 FAP655381:FAP655706 FKL655381:FKL655706 FUH655381:FUH655706 GED655381:GED655706 GNZ655381:GNZ655706 GXV655381:GXV655706 HHR655381:HHR655706 HRN655381:HRN655706 IBJ655381:IBJ655706 ILF655381:ILF655706 IVB655381:IVB655706 JEX655381:JEX655706 JOT655381:JOT655706 JYP655381:JYP655706 KIL655381:KIL655706 KSH655381:KSH655706 LCD655381:LCD655706 LLZ655381:LLZ655706 LVV655381:LVV655706 MFR655381:MFR655706 MPN655381:MPN655706 MZJ655381:MZJ655706 NJF655381:NJF655706 NTB655381:NTB655706 OCX655381:OCX655706 OMT655381:OMT655706 OWP655381:OWP655706 PGL655381:PGL655706 PQH655381:PQH655706 QAD655381:QAD655706 QJZ655381:QJZ655706 QTV655381:QTV655706 RDR655381:RDR655706 RNN655381:RNN655706 RXJ655381:RXJ655706 SHF655381:SHF655706 SRB655381:SRB655706 TAX655381:TAX655706 TKT655381:TKT655706 TUP655381:TUP655706 UEL655381:UEL655706 UOH655381:UOH655706 UYD655381:UYD655706 VHZ655381:VHZ655706 VRV655381:VRV655706 WBR655381:WBR655706 WLN655381:WLN655706 WVJ655381:WVJ655706 B720917:B721242 IX720917:IX721242 ST720917:ST721242 ACP720917:ACP721242 AML720917:AML721242 AWH720917:AWH721242 BGD720917:BGD721242 BPZ720917:BPZ721242 BZV720917:BZV721242 CJR720917:CJR721242 CTN720917:CTN721242 DDJ720917:DDJ721242 DNF720917:DNF721242 DXB720917:DXB721242 EGX720917:EGX721242 EQT720917:EQT721242 FAP720917:FAP721242 FKL720917:FKL721242 FUH720917:FUH721242 GED720917:GED721242 GNZ720917:GNZ721242 GXV720917:GXV721242 HHR720917:HHR721242 HRN720917:HRN721242 IBJ720917:IBJ721242 ILF720917:ILF721242 IVB720917:IVB721242 JEX720917:JEX721242 JOT720917:JOT721242 JYP720917:JYP721242 KIL720917:KIL721242 KSH720917:KSH721242 LCD720917:LCD721242 LLZ720917:LLZ721242 LVV720917:LVV721242 MFR720917:MFR721242 MPN720917:MPN721242 MZJ720917:MZJ721242 NJF720917:NJF721242 NTB720917:NTB721242 OCX720917:OCX721242 OMT720917:OMT721242 OWP720917:OWP721242 PGL720917:PGL721242 PQH720917:PQH721242 QAD720917:QAD721242 QJZ720917:QJZ721242 QTV720917:QTV721242 RDR720917:RDR721242 RNN720917:RNN721242 RXJ720917:RXJ721242 SHF720917:SHF721242 SRB720917:SRB721242 TAX720917:TAX721242 TKT720917:TKT721242 TUP720917:TUP721242 UEL720917:UEL721242 UOH720917:UOH721242 UYD720917:UYD721242 VHZ720917:VHZ721242 VRV720917:VRV721242 WBR720917:WBR721242 WLN720917:WLN721242 WVJ720917:WVJ721242 B786453:B786778 IX786453:IX786778 ST786453:ST786778 ACP786453:ACP786778 AML786453:AML786778 AWH786453:AWH786778 BGD786453:BGD786778 BPZ786453:BPZ786778 BZV786453:BZV786778 CJR786453:CJR786778 CTN786453:CTN786778 DDJ786453:DDJ786778 DNF786453:DNF786778 DXB786453:DXB786778 EGX786453:EGX786778 EQT786453:EQT786778 FAP786453:FAP786778 FKL786453:FKL786778 FUH786453:FUH786778 GED786453:GED786778 GNZ786453:GNZ786778 GXV786453:GXV786778 HHR786453:HHR786778 HRN786453:HRN786778 IBJ786453:IBJ786778 ILF786453:ILF786778 IVB786453:IVB786778 JEX786453:JEX786778 JOT786453:JOT786778 JYP786453:JYP786778 KIL786453:KIL786778 KSH786453:KSH786778 LCD786453:LCD786778 LLZ786453:LLZ786778 LVV786453:LVV786778 MFR786453:MFR786778 MPN786453:MPN786778 MZJ786453:MZJ786778 NJF786453:NJF786778 NTB786453:NTB786778 OCX786453:OCX786778 OMT786453:OMT786778 OWP786453:OWP786778 PGL786453:PGL786778 PQH786453:PQH786778 QAD786453:QAD786778 QJZ786453:QJZ786778 QTV786453:QTV786778 RDR786453:RDR786778 RNN786453:RNN786778 RXJ786453:RXJ786778 SHF786453:SHF786778 SRB786453:SRB786778 TAX786453:TAX786778 TKT786453:TKT786778 TUP786453:TUP786778 UEL786453:UEL786778 UOH786453:UOH786778 UYD786453:UYD786778 VHZ786453:VHZ786778 VRV786453:VRV786778 WBR786453:WBR786778 WLN786453:WLN786778 WVJ786453:WVJ786778 B851989:B852314 IX851989:IX852314 ST851989:ST852314 ACP851989:ACP852314 AML851989:AML852314 AWH851989:AWH852314 BGD851989:BGD852314 BPZ851989:BPZ852314 BZV851989:BZV852314 CJR851989:CJR852314 CTN851989:CTN852314 DDJ851989:DDJ852314 DNF851989:DNF852314 DXB851989:DXB852314 EGX851989:EGX852314 EQT851989:EQT852314 FAP851989:FAP852314 FKL851989:FKL852314 FUH851989:FUH852314 GED851989:GED852314 GNZ851989:GNZ852314 GXV851989:GXV852314 HHR851989:HHR852314 HRN851989:HRN852314 IBJ851989:IBJ852314 ILF851989:ILF852314 IVB851989:IVB852314 JEX851989:JEX852314 JOT851989:JOT852314 JYP851989:JYP852314 KIL851989:KIL852314 KSH851989:KSH852314 LCD851989:LCD852314 LLZ851989:LLZ852314 LVV851989:LVV852314 MFR851989:MFR852314 MPN851989:MPN852314 MZJ851989:MZJ852314 NJF851989:NJF852314 NTB851989:NTB852314 OCX851989:OCX852314 OMT851989:OMT852314 OWP851989:OWP852314 PGL851989:PGL852314 PQH851989:PQH852314 QAD851989:QAD852314 QJZ851989:QJZ852314 QTV851989:QTV852314 RDR851989:RDR852314 RNN851989:RNN852314 RXJ851989:RXJ852314 SHF851989:SHF852314 SRB851989:SRB852314 TAX851989:TAX852314 TKT851989:TKT852314 TUP851989:TUP852314 UEL851989:UEL852314 UOH851989:UOH852314 UYD851989:UYD852314 VHZ851989:VHZ852314 VRV851989:VRV852314 WBR851989:WBR852314 WLN851989:WLN852314 WVJ851989:WVJ852314 B917525:B917850 IX917525:IX917850 ST917525:ST917850 ACP917525:ACP917850 AML917525:AML917850 AWH917525:AWH917850 BGD917525:BGD917850 BPZ917525:BPZ917850 BZV917525:BZV917850 CJR917525:CJR917850 CTN917525:CTN917850 DDJ917525:DDJ917850 DNF917525:DNF917850 DXB917525:DXB917850 EGX917525:EGX917850 EQT917525:EQT917850 FAP917525:FAP917850 FKL917525:FKL917850 FUH917525:FUH917850 GED917525:GED917850 GNZ917525:GNZ917850 GXV917525:GXV917850 HHR917525:HHR917850 HRN917525:HRN917850 IBJ917525:IBJ917850 ILF917525:ILF917850 IVB917525:IVB917850 JEX917525:JEX917850 JOT917525:JOT917850 JYP917525:JYP917850 KIL917525:KIL917850 KSH917525:KSH917850 LCD917525:LCD917850 LLZ917525:LLZ917850 LVV917525:LVV917850 MFR917525:MFR917850 MPN917525:MPN917850 MZJ917525:MZJ917850 NJF917525:NJF917850 NTB917525:NTB917850 OCX917525:OCX917850 OMT917525:OMT917850 OWP917525:OWP917850 PGL917525:PGL917850 PQH917525:PQH917850 QAD917525:QAD917850 QJZ917525:QJZ917850 QTV917525:QTV917850 RDR917525:RDR917850 RNN917525:RNN917850 RXJ917525:RXJ917850 SHF917525:SHF917850 SRB917525:SRB917850 TAX917525:TAX917850 TKT917525:TKT917850 TUP917525:TUP917850 UEL917525:UEL917850 UOH917525:UOH917850 UYD917525:UYD917850 VHZ917525:VHZ917850 VRV917525:VRV917850 WBR917525:WBR917850 WLN917525:WLN917850 WVJ917525:WVJ917850 B983061:B983386 IX983061:IX983386 ST983061:ST983386 ACP983061:ACP983386 AML983061:AML983386 AWH983061:AWH983386 BGD983061:BGD983386 BPZ983061:BPZ983386 BZV983061:BZV983386 CJR983061:CJR983386 CTN983061:CTN983386 DDJ983061:DDJ983386 DNF983061:DNF983386 DXB983061:DXB983386 EGX983061:EGX983386 EQT983061:EQT983386 FAP983061:FAP983386 FKL983061:FKL983386 FUH983061:FUH983386 GED983061:GED983386 GNZ983061:GNZ983386 GXV983061:GXV983386 HHR983061:HHR983386 HRN983061:HRN983386 IBJ983061:IBJ983386 ILF983061:ILF983386 IVB983061:IVB983386 JEX983061:JEX983386 JOT983061:JOT983386 JYP983061:JYP983386 KIL983061:KIL983386 KSH983061:KSH983386 LCD983061:LCD983386 LLZ983061:LLZ983386 LVV983061:LVV983386 MFR983061:MFR983386 MPN983061:MPN983386 MZJ983061:MZJ983386 NJF983061:NJF983386 NTB983061:NTB983386 OCX983061:OCX983386 OMT983061:OMT983386 OWP983061:OWP983386 PGL983061:PGL983386 PQH983061:PQH983386 QAD983061:QAD983386 QJZ983061:QJZ983386 QTV983061:QTV983386 RDR983061:RDR983386 RNN983061:RNN983386 RXJ983061:RXJ983386 SHF983061:SHF983386 SRB983061:SRB983386 TAX983061:TAX983386 TKT983061:TKT983386 TUP983061:TUP983386 UEL983061:UEL983386 UOH983061:UOH983386 UYD983061:UYD983386 VHZ983061:VHZ983386 VRV983061:VRV983386 WBR983061:WBR983386 WLN983061:WLN983386 WVJ983061:WVJ983386 WVJ7:WVJ8 WLN7:WLN8 WBR7:WBR8 VRV7:VRV8 VHZ7:VHZ8 UYD7:UYD8 UOH7:UOH8 UEL7:UEL8 TUP7:TUP8 TKT7:TKT8 TAX7:TAX8 SRB7:SRB8 SHF7:SHF8 RXJ7:RXJ8 RNN7:RNN8 RDR7:RDR8 QTV7:QTV8 QJZ7:QJZ8 QAD7:QAD8 PQH7:PQH8 PGL7:PGL8 OWP7:OWP8 OMT7:OMT8 OCX7:OCX8 NTB7:NTB8 NJF7:NJF8 MZJ7:MZJ8 MPN7:MPN8 MFR7:MFR8 LVV7:LVV8 LLZ7:LLZ8 LCD7:LCD8 KSH7:KSH8 KIL7:KIL8 JYP7:JYP8 JOT7:JOT8 JEX7:JEX8 IVB7:IVB8 ILF7:ILF8 IBJ7:IBJ8 HRN7:HRN8 HHR7:HHR8 GXV7:GXV8 GNZ7:GNZ8 GED7:GED8 FUH7:FUH8 FKL7:FKL8 FAP7:FAP8 EQT7:EQT8 EGX7:EGX8 DXB7:DXB8 DNF7:DNF8 DDJ7:DDJ8 CTN7:CTN8 CJR7:CJR8 BZV7:BZV8 BPZ7:BPZ8 BGD7:BGD8 AWH7:AWH8 AML7:AML8 ACP7:ACP8 ST7:ST8 B7:B8 B10:B12" xr:uid="{0DDFC060-9E15-41D2-9A79-9AF6BDD0CE44}">
      <formula1>$O$1:$O$3</formula1>
    </dataValidation>
  </dataValidations>
  <pageMargins left="0.74803149606299213" right="0.74803149606299213" top="0.98425196850393704" bottom="0.98425196850393704" header="0.51181102362204722" footer="0.51181102362204722"/>
  <pageSetup paperSize="9" scale="56" fitToHeight="6"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39D0-EFFE-4698-A4A7-3FE016847AB0}">
  <dimension ref="A1:D92"/>
  <sheetViews>
    <sheetView view="pageBreakPreview" zoomScaleNormal="75" zoomScaleSheetLayoutView="100" workbookViewId="0"/>
  </sheetViews>
  <sheetFormatPr defaultColWidth="9" defaultRowHeight="13"/>
  <cols>
    <col min="1" max="1" width="7.453125" style="296" customWidth="1"/>
    <col min="2" max="2" width="76.1796875" style="33" customWidth="1"/>
    <col min="3" max="3" width="7.453125" style="296" customWidth="1"/>
    <col min="4" max="4" width="76.1796875" style="33" customWidth="1"/>
    <col min="5" max="5" width="9" style="120"/>
    <col min="6" max="6" width="85.453125" style="120" customWidth="1"/>
    <col min="7" max="256" width="9" style="120"/>
    <col min="257" max="257" width="7.453125" style="120" customWidth="1"/>
    <col min="258" max="258" width="76.1796875" style="120" customWidth="1"/>
    <col min="259" max="259" width="7.453125" style="120" customWidth="1"/>
    <col min="260" max="260" width="76.1796875" style="120" customWidth="1"/>
    <col min="261" max="512" width="9" style="120"/>
    <col min="513" max="513" width="7.453125" style="120" customWidth="1"/>
    <col min="514" max="514" width="76.1796875" style="120" customWidth="1"/>
    <col min="515" max="515" width="7.453125" style="120" customWidth="1"/>
    <col min="516" max="516" width="76.1796875" style="120" customWidth="1"/>
    <col min="517" max="768" width="9" style="120"/>
    <col min="769" max="769" width="7.453125" style="120" customWidth="1"/>
    <col min="770" max="770" width="76.1796875" style="120" customWidth="1"/>
    <col min="771" max="771" width="7.453125" style="120" customWidth="1"/>
    <col min="772" max="772" width="76.1796875" style="120" customWidth="1"/>
    <col min="773" max="1024" width="9" style="120"/>
    <col min="1025" max="1025" width="7.453125" style="120" customWidth="1"/>
    <col min="1026" max="1026" width="76.1796875" style="120" customWidth="1"/>
    <col min="1027" max="1027" width="7.453125" style="120" customWidth="1"/>
    <col min="1028" max="1028" width="76.1796875" style="120" customWidth="1"/>
    <col min="1029" max="1280" width="9" style="120"/>
    <col min="1281" max="1281" width="7.453125" style="120" customWidth="1"/>
    <col min="1282" max="1282" width="76.1796875" style="120" customWidth="1"/>
    <col min="1283" max="1283" width="7.453125" style="120" customWidth="1"/>
    <col min="1284" max="1284" width="76.1796875" style="120" customWidth="1"/>
    <col min="1285" max="1536" width="9" style="120"/>
    <col min="1537" max="1537" width="7.453125" style="120" customWidth="1"/>
    <col min="1538" max="1538" width="76.1796875" style="120" customWidth="1"/>
    <col min="1539" max="1539" width="7.453125" style="120" customWidth="1"/>
    <col min="1540" max="1540" width="76.1796875" style="120" customWidth="1"/>
    <col min="1541" max="1792" width="9" style="120"/>
    <col min="1793" max="1793" width="7.453125" style="120" customWidth="1"/>
    <col min="1794" max="1794" width="76.1796875" style="120" customWidth="1"/>
    <col min="1795" max="1795" width="7.453125" style="120" customWidth="1"/>
    <col min="1796" max="1796" width="76.1796875" style="120" customWidth="1"/>
    <col min="1797" max="2048" width="9" style="120"/>
    <col min="2049" max="2049" width="7.453125" style="120" customWidth="1"/>
    <col min="2050" max="2050" width="76.1796875" style="120" customWidth="1"/>
    <col min="2051" max="2051" width="7.453125" style="120" customWidth="1"/>
    <col min="2052" max="2052" width="76.1796875" style="120" customWidth="1"/>
    <col min="2053" max="2304" width="9" style="120"/>
    <col min="2305" max="2305" width="7.453125" style="120" customWidth="1"/>
    <col min="2306" max="2306" width="76.1796875" style="120" customWidth="1"/>
    <col min="2307" max="2307" width="7.453125" style="120" customWidth="1"/>
    <col min="2308" max="2308" width="76.1796875" style="120" customWidth="1"/>
    <col min="2309" max="2560" width="9" style="120"/>
    <col min="2561" max="2561" width="7.453125" style="120" customWidth="1"/>
    <col min="2562" max="2562" width="76.1796875" style="120" customWidth="1"/>
    <col min="2563" max="2563" width="7.453125" style="120" customWidth="1"/>
    <col min="2564" max="2564" width="76.1796875" style="120" customWidth="1"/>
    <col min="2565" max="2816" width="9" style="120"/>
    <col min="2817" max="2817" width="7.453125" style="120" customWidth="1"/>
    <col min="2818" max="2818" width="76.1796875" style="120" customWidth="1"/>
    <col min="2819" max="2819" width="7.453125" style="120" customWidth="1"/>
    <col min="2820" max="2820" width="76.1796875" style="120" customWidth="1"/>
    <col min="2821" max="3072" width="9" style="120"/>
    <col min="3073" max="3073" width="7.453125" style="120" customWidth="1"/>
    <col min="3074" max="3074" width="76.1796875" style="120" customWidth="1"/>
    <col min="3075" max="3075" width="7.453125" style="120" customWidth="1"/>
    <col min="3076" max="3076" width="76.1796875" style="120" customWidth="1"/>
    <col min="3077" max="3328" width="9" style="120"/>
    <col min="3329" max="3329" width="7.453125" style="120" customWidth="1"/>
    <col min="3330" max="3330" width="76.1796875" style="120" customWidth="1"/>
    <col min="3331" max="3331" width="7.453125" style="120" customWidth="1"/>
    <col min="3332" max="3332" width="76.1796875" style="120" customWidth="1"/>
    <col min="3333" max="3584" width="9" style="120"/>
    <col min="3585" max="3585" width="7.453125" style="120" customWidth="1"/>
    <col min="3586" max="3586" width="76.1796875" style="120" customWidth="1"/>
    <col min="3587" max="3587" width="7.453125" style="120" customWidth="1"/>
    <col min="3588" max="3588" width="76.1796875" style="120" customWidth="1"/>
    <col min="3589" max="3840" width="9" style="120"/>
    <col min="3841" max="3841" width="7.453125" style="120" customWidth="1"/>
    <col min="3842" max="3842" width="76.1796875" style="120" customWidth="1"/>
    <col min="3843" max="3843" width="7.453125" style="120" customWidth="1"/>
    <col min="3844" max="3844" width="76.1796875" style="120" customWidth="1"/>
    <col min="3845" max="4096" width="9" style="120"/>
    <col min="4097" max="4097" width="7.453125" style="120" customWidth="1"/>
    <col min="4098" max="4098" width="76.1796875" style="120" customWidth="1"/>
    <col min="4099" max="4099" width="7.453125" style="120" customWidth="1"/>
    <col min="4100" max="4100" width="76.1796875" style="120" customWidth="1"/>
    <col min="4101" max="4352" width="9" style="120"/>
    <col min="4353" max="4353" width="7.453125" style="120" customWidth="1"/>
    <col min="4354" max="4354" width="76.1796875" style="120" customWidth="1"/>
    <col min="4355" max="4355" width="7.453125" style="120" customWidth="1"/>
    <col min="4356" max="4356" width="76.1796875" style="120" customWidth="1"/>
    <col min="4357" max="4608" width="9" style="120"/>
    <col min="4609" max="4609" width="7.453125" style="120" customWidth="1"/>
    <col min="4610" max="4610" width="76.1796875" style="120" customWidth="1"/>
    <col min="4611" max="4611" width="7.453125" style="120" customWidth="1"/>
    <col min="4612" max="4612" width="76.1796875" style="120" customWidth="1"/>
    <col min="4613" max="4864" width="9" style="120"/>
    <col min="4865" max="4865" width="7.453125" style="120" customWidth="1"/>
    <col min="4866" max="4866" width="76.1796875" style="120" customWidth="1"/>
    <col min="4867" max="4867" width="7.453125" style="120" customWidth="1"/>
    <col min="4868" max="4868" width="76.1796875" style="120" customWidth="1"/>
    <col min="4869" max="5120" width="9" style="120"/>
    <col min="5121" max="5121" width="7.453125" style="120" customWidth="1"/>
    <col min="5122" max="5122" width="76.1796875" style="120" customWidth="1"/>
    <col min="5123" max="5123" width="7.453125" style="120" customWidth="1"/>
    <col min="5124" max="5124" width="76.1796875" style="120" customWidth="1"/>
    <col min="5125" max="5376" width="9" style="120"/>
    <col min="5377" max="5377" width="7.453125" style="120" customWidth="1"/>
    <col min="5378" max="5378" width="76.1796875" style="120" customWidth="1"/>
    <col min="5379" max="5379" width="7.453125" style="120" customWidth="1"/>
    <col min="5380" max="5380" width="76.1796875" style="120" customWidth="1"/>
    <col min="5381" max="5632" width="9" style="120"/>
    <col min="5633" max="5633" width="7.453125" style="120" customWidth="1"/>
    <col min="5634" max="5634" width="76.1796875" style="120" customWidth="1"/>
    <col min="5635" max="5635" width="7.453125" style="120" customWidth="1"/>
    <col min="5636" max="5636" width="76.1796875" style="120" customWidth="1"/>
    <col min="5637" max="5888" width="9" style="120"/>
    <col min="5889" max="5889" width="7.453125" style="120" customWidth="1"/>
    <col min="5890" max="5890" width="76.1796875" style="120" customWidth="1"/>
    <col min="5891" max="5891" width="7.453125" style="120" customWidth="1"/>
    <col min="5892" max="5892" width="76.1796875" style="120" customWidth="1"/>
    <col min="5893" max="6144" width="9" style="120"/>
    <col min="6145" max="6145" width="7.453125" style="120" customWidth="1"/>
    <col min="6146" max="6146" width="76.1796875" style="120" customWidth="1"/>
    <col min="6147" max="6147" width="7.453125" style="120" customWidth="1"/>
    <col min="6148" max="6148" width="76.1796875" style="120" customWidth="1"/>
    <col min="6149" max="6400" width="9" style="120"/>
    <col min="6401" max="6401" width="7.453125" style="120" customWidth="1"/>
    <col min="6402" max="6402" width="76.1796875" style="120" customWidth="1"/>
    <col min="6403" max="6403" width="7.453125" style="120" customWidth="1"/>
    <col min="6404" max="6404" width="76.1796875" style="120" customWidth="1"/>
    <col min="6405" max="6656" width="9" style="120"/>
    <col min="6657" max="6657" width="7.453125" style="120" customWidth="1"/>
    <col min="6658" max="6658" width="76.1796875" style="120" customWidth="1"/>
    <col min="6659" max="6659" width="7.453125" style="120" customWidth="1"/>
    <col min="6660" max="6660" width="76.1796875" style="120" customWidth="1"/>
    <col min="6661" max="6912" width="9" style="120"/>
    <col min="6913" max="6913" width="7.453125" style="120" customWidth="1"/>
    <col min="6914" max="6914" width="76.1796875" style="120" customWidth="1"/>
    <col min="6915" max="6915" width="7.453125" style="120" customWidth="1"/>
    <col min="6916" max="6916" width="76.1796875" style="120" customWidth="1"/>
    <col min="6917" max="7168" width="9" style="120"/>
    <col min="7169" max="7169" width="7.453125" style="120" customWidth="1"/>
    <col min="7170" max="7170" width="76.1796875" style="120" customWidth="1"/>
    <col min="7171" max="7171" width="7.453125" style="120" customWidth="1"/>
    <col min="7172" max="7172" width="76.1796875" style="120" customWidth="1"/>
    <col min="7173" max="7424" width="9" style="120"/>
    <col min="7425" max="7425" width="7.453125" style="120" customWidth="1"/>
    <col min="7426" max="7426" width="76.1796875" style="120" customWidth="1"/>
    <col min="7427" max="7427" width="7.453125" style="120" customWidth="1"/>
    <col min="7428" max="7428" width="76.1796875" style="120" customWidth="1"/>
    <col min="7429" max="7680" width="9" style="120"/>
    <col min="7681" max="7681" width="7.453125" style="120" customWidth="1"/>
    <col min="7682" max="7682" width="76.1796875" style="120" customWidth="1"/>
    <col min="7683" max="7683" width="7.453125" style="120" customWidth="1"/>
    <col min="7684" max="7684" width="76.1796875" style="120" customWidth="1"/>
    <col min="7685" max="7936" width="9" style="120"/>
    <col min="7937" max="7937" width="7.453125" style="120" customWidth="1"/>
    <col min="7938" max="7938" width="76.1796875" style="120" customWidth="1"/>
    <col min="7939" max="7939" width="7.453125" style="120" customWidth="1"/>
    <col min="7940" max="7940" width="76.1796875" style="120" customWidth="1"/>
    <col min="7941" max="8192" width="9" style="120"/>
    <col min="8193" max="8193" width="7.453125" style="120" customWidth="1"/>
    <col min="8194" max="8194" width="76.1796875" style="120" customWidth="1"/>
    <col min="8195" max="8195" width="7.453125" style="120" customWidth="1"/>
    <col min="8196" max="8196" width="76.1796875" style="120" customWidth="1"/>
    <col min="8197" max="8448" width="9" style="120"/>
    <col min="8449" max="8449" width="7.453125" style="120" customWidth="1"/>
    <col min="8450" max="8450" width="76.1796875" style="120" customWidth="1"/>
    <col min="8451" max="8451" width="7.453125" style="120" customWidth="1"/>
    <col min="8452" max="8452" width="76.1796875" style="120" customWidth="1"/>
    <col min="8453" max="8704" width="9" style="120"/>
    <col min="8705" max="8705" width="7.453125" style="120" customWidth="1"/>
    <col min="8706" max="8706" width="76.1796875" style="120" customWidth="1"/>
    <col min="8707" max="8707" width="7.453125" style="120" customWidth="1"/>
    <col min="8708" max="8708" width="76.1796875" style="120" customWidth="1"/>
    <col min="8709" max="8960" width="9" style="120"/>
    <col min="8961" max="8961" width="7.453125" style="120" customWidth="1"/>
    <col min="8962" max="8962" width="76.1796875" style="120" customWidth="1"/>
    <col min="8963" max="8963" width="7.453125" style="120" customWidth="1"/>
    <col min="8964" max="8964" width="76.1796875" style="120" customWidth="1"/>
    <col min="8965" max="9216" width="9" style="120"/>
    <col min="9217" max="9217" width="7.453125" style="120" customWidth="1"/>
    <col min="9218" max="9218" width="76.1796875" style="120" customWidth="1"/>
    <col min="9219" max="9219" width="7.453125" style="120" customWidth="1"/>
    <col min="9220" max="9220" width="76.1796875" style="120" customWidth="1"/>
    <col min="9221" max="9472" width="9" style="120"/>
    <col min="9473" max="9473" width="7.453125" style="120" customWidth="1"/>
    <col min="9474" max="9474" width="76.1796875" style="120" customWidth="1"/>
    <col min="9475" max="9475" width="7.453125" style="120" customWidth="1"/>
    <col min="9476" max="9476" width="76.1796875" style="120" customWidth="1"/>
    <col min="9477" max="9728" width="9" style="120"/>
    <col min="9729" max="9729" width="7.453125" style="120" customWidth="1"/>
    <col min="9730" max="9730" width="76.1796875" style="120" customWidth="1"/>
    <col min="9731" max="9731" width="7.453125" style="120" customWidth="1"/>
    <col min="9732" max="9732" width="76.1796875" style="120" customWidth="1"/>
    <col min="9733" max="9984" width="9" style="120"/>
    <col min="9985" max="9985" width="7.453125" style="120" customWidth="1"/>
    <col min="9986" max="9986" width="76.1796875" style="120" customWidth="1"/>
    <col min="9987" max="9987" width="7.453125" style="120" customWidth="1"/>
    <col min="9988" max="9988" width="76.1796875" style="120" customWidth="1"/>
    <col min="9989" max="10240" width="9" style="120"/>
    <col min="10241" max="10241" width="7.453125" style="120" customWidth="1"/>
    <col min="10242" max="10242" width="76.1796875" style="120" customWidth="1"/>
    <col min="10243" max="10243" width="7.453125" style="120" customWidth="1"/>
    <col min="10244" max="10244" width="76.1796875" style="120" customWidth="1"/>
    <col min="10245" max="10496" width="9" style="120"/>
    <col min="10497" max="10497" width="7.453125" style="120" customWidth="1"/>
    <col min="10498" max="10498" width="76.1796875" style="120" customWidth="1"/>
    <col min="10499" max="10499" width="7.453125" style="120" customWidth="1"/>
    <col min="10500" max="10500" width="76.1796875" style="120" customWidth="1"/>
    <col min="10501" max="10752" width="9" style="120"/>
    <col min="10753" max="10753" width="7.453125" style="120" customWidth="1"/>
    <col min="10754" max="10754" width="76.1796875" style="120" customWidth="1"/>
    <col min="10755" max="10755" width="7.453125" style="120" customWidth="1"/>
    <col min="10756" max="10756" width="76.1796875" style="120" customWidth="1"/>
    <col min="10757" max="11008" width="9" style="120"/>
    <col min="11009" max="11009" width="7.453125" style="120" customWidth="1"/>
    <col min="11010" max="11010" width="76.1796875" style="120" customWidth="1"/>
    <col min="11011" max="11011" width="7.453125" style="120" customWidth="1"/>
    <col min="11012" max="11012" width="76.1796875" style="120" customWidth="1"/>
    <col min="11013" max="11264" width="9" style="120"/>
    <col min="11265" max="11265" width="7.453125" style="120" customWidth="1"/>
    <col min="11266" max="11266" width="76.1796875" style="120" customWidth="1"/>
    <col min="11267" max="11267" width="7.453125" style="120" customWidth="1"/>
    <col min="11268" max="11268" width="76.1796875" style="120" customWidth="1"/>
    <col min="11269" max="11520" width="9" style="120"/>
    <col min="11521" max="11521" width="7.453125" style="120" customWidth="1"/>
    <col min="11522" max="11522" width="76.1796875" style="120" customWidth="1"/>
    <col min="11523" max="11523" width="7.453125" style="120" customWidth="1"/>
    <col min="11524" max="11524" width="76.1796875" style="120" customWidth="1"/>
    <col min="11525" max="11776" width="9" style="120"/>
    <col min="11777" max="11777" width="7.453125" style="120" customWidth="1"/>
    <col min="11778" max="11778" width="76.1796875" style="120" customWidth="1"/>
    <col min="11779" max="11779" width="7.453125" style="120" customWidth="1"/>
    <col min="11780" max="11780" width="76.1796875" style="120" customWidth="1"/>
    <col min="11781" max="12032" width="9" style="120"/>
    <col min="12033" max="12033" width="7.453125" style="120" customWidth="1"/>
    <col min="12034" max="12034" width="76.1796875" style="120" customWidth="1"/>
    <col min="12035" max="12035" width="7.453125" style="120" customWidth="1"/>
    <col min="12036" max="12036" width="76.1796875" style="120" customWidth="1"/>
    <col min="12037" max="12288" width="9" style="120"/>
    <col min="12289" max="12289" width="7.453125" style="120" customWidth="1"/>
    <col min="12290" max="12290" width="76.1796875" style="120" customWidth="1"/>
    <col min="12291" max="12291" width="7.453125" style="120" customWidth="1"/>
    <col min="12292" max="12292" width="76.1796875" style="120" customWidth="1"/>
    <col min="12293" max="12544" width="9" style="120"/>
    <col min="12545" max="12545" width="7.453125" style="120" customWidth="1"/>
    <col min="12546" max="12546" width="76.1796875" style="120" customWidth="1"/>
    <col min="12547" max="12547" width="7.453125" style="120" customWidth="1"/>
    <col min="12548" max="12548" width="76.1796875" style="120" customWidth="1"/>
    <col min="12549" max="12800" width="9" style="120"/>
    <col min="12801" max="12801" width="7.453125" style="120" customWidth="1"/>
    <col min="12802" max="12802" width="76.1796875" style="120" customWidth="1"/>
    <col min="12803" max="12803" width="7.453125" style="120" customWidth="1"/>
    <col min="12804" max="12804" width="76.1796875" style="120" customWidth="1"/>
    <col min="12805" max="13056" width="9" style="120"/>
    <col min="13057" max="13057" width="7.453125" style="120" customWidth="1"/>
    <col min="13058" max="13058" width="76.1796875" style="120" customWidth="1"/>
    <col min="13059" max="13059" width="7.453125" style="120" customWidth="1"/>
    <col min="13060" max="13060" width="76.1796875" style="120" customWidth="1"/>
    <col min="13061" max="13312" width="9" style="120"/>
    <col min="13313" max="13313" width="7.453125" style="120" customWidth="1"/>
    <col min="13314" max="13314" width="76.1796875" style="120" customWidth="1"/>
    <col min="13315" max="13315" width="7.453125" style="120" customWidth="1"/>
    <col min="13316" max="13316" width="76.1796875" style="120" customWidth="1"/>
    <col min="13317" max="13568" width="9" style="120"/>
    <col min="13569" max="13569" width="7.453125" style="120" customWidth="1"/>
    <col min="13570" max="13570" width="76.1796875" style="120" customWidth="1"/>
    <col min="13571" max="13571" width="7.453125" style="120" customWidth="1"/>
    <col min="13572" max="13572" width="76.1796875" style="120" customWidth="1"/>
    <col min="13573" max="13824" width="9" style="120"/>
    <col min="13825" max="13825" width="7.453125" style="120" customWidth="1"/>
    <col min="13826" max="13826" width="76.1796875" style="120" customWidth="1"/>
    <col min="13827" max="13827" width="7.453125" style="120" customWidth="1"/>
    <col min="13828" max="13828" width="76.1796875" style="120" customWidth="1"/>
    <col min="13829" max="14080" width="9" style="120"/>
    <col min="14081" max="14081" width="7.453125" style="120" customWidth="1"/>
    <col min="14082" max="14082" width="76.1796875" style="120" customWidth="1"/>
    <col min="14083" max="14083" width="7.453125" style="120" customWidth="1"/>
    <col min="14084" max="14084" width="76.1796875" style="120" customWidth="1"/>
    <col min="14085" max="14336" width="9" style="120"/>
    <col min="14337" max="14337" width="7.453125" style="120" customWidth="1"/>
    <col min="14338" max="14338" width="76.1796875" style="120" customWidth="1"/>
    <col min="14339" max="14339" width="7.453125" style="120" customWidth="1"/>
    <col min="14340" max="14340" width="76.1796875" style="120" customWidth="1"/>
    <col min="14341" max="14592" width="9" style="120"/>
    <col min="14593" max="14593" width="7.453125" style="120" customWidth="1"/>
    <col min="14594" max="14594" width="76.1796875" style="120" customWidth="1"/>
    <col min="14595" max="14595" width="7.453125" style="120" customWidth="1"/>
    <col min="14596" max="14596" width="76.1796875" style="120" customWidth="1"/>
    <col min="14597" max="14848" width="9" style="120"/>
    <col min="14849" max="14849" width="7.453125" style="120" customWidth="1"/>
    <col min="14850" max="14850" width="76.1796875" style="120" customWidth="1"/>
    <col min="14851" max="14851" width="7.453125" style="120" customWidth="1"/>
    <col min="14852" max="14852" width="76.1796875" style="120" customWidth="1"/>
    <col min="14853" max="15104" width="9" style="120"/>
    <col min="15105" max="15105" width="7.453125" style="120" customWidth="1"/>
    <col min="15106" max="15106" width="76.1796875" style="120" customWidth="1"/>
    <col min="15107" max="15107" width="7.453125" style="120" customWidth="1"/>
    <col min="15108" max="15108" width="76.1796875" style="120" customWidth="1"/>
    <col min="15109" max="15360" width="9" style="120"/>
    <col min="15361" max="15361" width="7.453125" style="120" customWidth="1"/>
    <col min="15362" max="15362" width="76.1796875" style="120" customWidth="1"/>
    <col min="15363" max="15363" width="7.453125" style="120" customWidth="1"/>
    <col min="15364" max="15364" width="76.1796875" style="120" customWidth="1"/>
    <col min="15365" max="15616" width="9" style="120"/>
    <col min="15617" max="15617" width="7.453125" style="120" customWidth="1"/>
    <col min="15618" max="15618" width="76.1796875" style="120" customWidth="1"/>
    <col min="15619" max="15619" width="7.453125" style="120" customWidth="1"/>
    <col min="15620" max="15620" width="76.1796875" style="120" customWidth="1"/>
    <col min="15621" max="15872" width="9" style="120"/>
    <col min="15873" max="15873" width="7.453125" style="120" customWidth="1"/>
    <col min="15874" max="15874" width="76.1796875" style="120" customWidth="1"/>
    <col min="15875" max="15875" width="7.453125" style="120" customWidth="1"/>
    <col min="15876" max="15876" width="76.1796875" style="120" customWidth="1"/>
    <col min="15877" max="16128" width="9" style="120"/>
    <col min="16129" max="16129" width="7.453125" style="120" customWidth="1"/>
    <col min="16130" max="16130" width="76.1796875" style="120" customWidth="1"/>
    <col min="16131" max="16131" width="7.453125" style="120" customWidth="1"/>
    <col min="16132" max="16132" width="76.1796875" style="120" customWidth="1"/>
    <col min="16133" max="16384" width="9" style="120"/>
  </cols>
  <sheetData>
    <row r="1" spans="1:4">
      <c r="A1" s="292">
        <v>3</v>
      </c>
      <c r="B1" s="293" t="s">
        <v>2240</v>
      </c>
      <c r="C1" s="292">
        <v>3</v>
      </c>
      <c r="D1" s="293" t="s">
        <v>2700</v>
      </c>
    </row>
    <row r="2" spans="1:4">
      <c r="A2" s="294">
        <v>3.1</v>
      </c>
      <c r="B2" s="295" t="s">
        <v>487</v>
      </c>
      <c r="C2" s="294">
        <v>3.1</v>
      </c>
      <c r="D2" s="295" t="s">
        <v>2701</v>
      </c>
    </row>
    <row r="3" spans="1:4">
      <c r="B3" s="279" t="s">
        <v>488</v>
      </c>
      <c r="D3" s="279" t="s">
        <v>2702</v>
      </c>
    </row>
    <row r="4" spans="1:4">
      <c r="B4" s="278" t="s">
        <v>2633</v>
      </c>
      <c r="D4" s="278" t="s">
        <v>2703</v>
      </c>
    </row>
    <row r="5" spans="1:4">
      <c r="B5" s="279" t="s">
        <v>489</v>
      </c>
      <c r="D5" s="279" t="s">
        <v>2704</v>
      </c>
    </row>
    <row r="6" spans="1:4">
      <c r="B6" s="450" t="s">
        <v>2639</v>
      </c>
      <c r="D6" s="450" t="str">
        <f>B6</f>
        <v>Former CB</v>
      </c>
    </row>
    <row r="7" spans="1:4">
      <c r="B7" s="279" t="s">
        <v>490</v>
      </c>
      <c r="D7" s="279" t="s">
        <v>2705</v>
      </c>
    </row>
    <row r="8" spans="1:4">
      <c r="B8" s="450" t="s">
        <v>2639</v>
      </c>
      <c r="D8" s="450" t="str">
        <f>B8</f>
        <v>Former CB</v>
      </c>
    </row>
    <row r="9" spans="1:4">
      <c r="B9" s="297"/>
      <c r="D9" s="297"/>
    </row>
    <row r="10" spans="1:4" hidden="1">
      <c r="B10" s="297"/>
      <c r="D10" s="297"/>
    </row>
    <row r="11" spans="1:4" hidden="1">
      <c r="B11" s="297"/>
      <c r="D11" s="297"/>
    </row>
    <row r="12" spans="1:4" hidden="1">
      <c r="B12" s="297"/>
      <c r="D12" s="297"/>
    </row>
    <row r="13" spans="1:4" hidden="1">
      <c r="B13" s="297"/>
      <c r="D13" s="297"/>
    </row>
    <row r="14" spans="1:4" hidden="1">
      <c r="B14" s="297"/>
      <c r="D14" s="297"/>
    </row>
    <row r="15" spans="1:4" hidden="1">
      <c r="B15" s="278"/>
      <c r="D15" s="278"/>
    </row>
    <row r="16" spans="1:4" hidden="1">
      <c r="B16" s="278"/>
      <c r="D16" s="278"/>
    </row>
    <row r="17" spans="1:4" hidden="1">
      <c r="B17" s="279" t="s">
        <v>496</v>
      </c>
      <c r="D17" s="279" t="s">
        <v>2706</v>
      </c>
    </row>
    <row r="18" spans="1:4" ht="26" hidden="1">
      <c r="B18" s="278" t="s">
        <v>2145</v>
      </c>
      <c r="D18" s="278" t="s">
        <v>2742</v>
      </c>
    </row>
    <row r="19" spans="1:4" hidden="1">
      <c r="B19" s="278"/>
      <c r="D19" s="278"/>
    </row>
    <row r="20" spans="1:4" hidden="1">
      <c r="A20" s="298" t="s">
        <v>497</v>
      </c>
      <c r="B20" s="120" t="s">
        <v>2885</v>
      </c>
      <c r="C20" s="298" t="s">
        <v>497</v>
      </c>
      <c r="D20" s="120" t="s">
        <v>2707</v>
      </c>
    </row>
    <row r="21" spans="1:4" hidden="1">
      <c r="A21" s="298"/>
      <c r="B21" s="120"/>
      <c r="C21" s="298"/>
      <c r="D21" s="120" t="s">
        <v>2708</v>
      </c>
    </row>
    <row r="22" spans="1:4" hidden="1">
      <c r="A22" s="298" t="s">
        <v>498</v>
      </c>
      <c r="B22" s="120" t="s">
        <v>2886</v>
      </c>
      <c r="C22" s="298" t="s">
        <v>498</v>
      </c>
      <c r="D22" s="120" t="s">
        <v>2709</v>
      </c>
    </row>
    <row r="23" spans="1:4" hidden="1">
      <c r="B23" s="278"/>
      <c r="D23" s="278"/>
    </row>
    <row r="24" spans="1:4" hidden="1">
      <c r="A24" s="294">
        <v>3.2</v>
      </c>
      <c r="B24" s="299" t="s">
        <v>2241</v>
      </c>
      <c r="C24" s="294">
        <v>3.2</v>
      </c>
      <c r="D24" s="299" t="s">
        <v>2710</v>
      </c>
    </row>
    <row r="25" spans="1:4" hidden="1">
      <c r="B25" s="278" t="s">
        <v>499</v>
      </c>
      <c r="D25" s="278" t="s">
        <v>2711</v>
      </c>
    </row>
    <row r="26" spans="1:4" ht="93.75" hidden="1" customHeight="1">
      <c r="B26" s="278" t="s">
        <v>2744</v>
      </c>
      <c r="D26" s="278" t="s">
        <v>2743</v>
      </c>
    </row>
    <row r="27" spans="1:4" hidden="1">
      <c r="B27" s="278" t="s">
        <v>2149</v>
      </c>
      <c r="D27" s="278" t="s">
        <v>2745</v>
      </c>
    </row>
    <row r="28" spans="1:4" hidden="1">
      <c r="B28" s="278"/>
      <c r="D28" s="278" t="s">
        <v>2746</v>
      </c>
    </row>
    <row r="29" spans="1:4" hidden="1">
      <c r="B29" s="278"/>
      <c r="D29" s="278" t="s">
        <v>2747</v>
      </c>
    </row>
    <row r="30" spans="1:4" hidden="1">
      <c r="B30" s="278" t="s">
        <v>500</v>
      </c>
      <c r="D30" s="278" t="s">
        <v>2712</v>
      </c>
    </row>
    <row r="31" spans="1:4" hidden="1">
      <c r="B31" s="278"/>
      <c r="D31" s="278"/>
    </row>
    <row r="32" spans="1:4" hidden="1">
      <c r="A32" s="298" t="s">
        <v>135</v>
      </c>
      <c r="B32" s="279" t="s">
        <v>501</v>
      </c>
      <c r="D32" s="279" t="s">
        <v>2713</v>
      </c>
    </row>
    <row r="33" spans="1:4" hidden="1">
      <c r="A33" s="298"/>
      <c r="B33" s="278" t="str">
        <f>D33</f>
        <v>Karina Seeberg Kitnaes</v>
      </c>
      <c r="C33" s="298" t="s">
        <v>135</v>
      </c>
      <c r="D33" s="278" t="s">
        <v>2714</v>
      </c>
    </row>
    <row r="34" spans="1:4" hidden="1">
      <c r="B34" s="278"/>
      <c r="D34" s="278"/>
    </row>
    <row r="35" spans="1:4" hidden="1">
      <c r="A35" s="294">
        <v>3.3</v>
      </c>
      <c r="B35" s="299" t="s">
        <v>502</v>
      </c>
      <c r="C35" s="294">
        <v>3.3</v>
      </c>
      <c r="D35" s="299" t="s">
        <v>2152</v>
      </c>
    </row>
    <row r="36" spans="1:4" s="301" customFormat="1" hidden="1">
      <c r="A36" s="300"/>
      <c r="B36" s="278" t="s">
        <v>2153</v>
      </c>
      <c r="C36" s="483"/>
      <c r="D36" s="278" t="s">
        <v>2715</v>
      </c>
    </row>
    <row r="37" spans="1:4" s="301" customFormat="1" hidden="1">
      <c r="A37" s="300"/>
      <c r="B37" s="484"/>
      <c r="C37" s="483"/>
      <c r="D37" s="484"/>
    </row>
    <row r="38" spans="1:4" s="301" customFormat="1" hidden="1">
      <c r="A38" s="294">
        <v>3.4</v>
      </c>
      <c r="B38" s="299" t="s">
        <v>503</v>
      </c>
      <c r="C38" s="294">
        <v>3.4</v>
      </c>
      <c r="D38" s="299" t="s">
        <v>2716</v>
      </c>
    </row>
    <row r="39" spans="1:4" hidden="1">
      <c r="B39" s="278" t="s">
        <v>504</v>
      </c>
      <c r="D39" s="278" t="s">
        <v>2717</v>
      </c>
    </row>
    <row r="40" spans="1:4" hidden="1">
      <c r="B40" s="278"/>
      <c r="D40" s="278"/>
    </row>
    <row r="41" spans="1:4" hidden="1">
      <c r="A41" s="294">
        <v>3.5</v>
      </c>
      <c r="B41" s="299" t="s">
        <v>505</v>
      </c>
      <c r="C41" s="294">
        <v>3.5</v>
      </c>
      <c r="D41" s="299" t="s">
        <v>2718</v>
      </c>
    </row>
    <row r="42" spans="1:4" ht="78" hidden="1">
      <c r="B42" s="302" t="s">
        <v>2151</v>
      </c>
      <c r="D42" s="302" t="s">
        <v>2719</v>
      </c>
    </row>
    <row r="43" spans="1:4" hidden="1">
      <c r="B43" s="278"/>
      <c r="D43" s="278"/>
    </row>
    <row r="44" spans="1:4" hidden="1">
      <c r="A44" s="294">
        <v>3.6</v>
      </c>
      <c r="B44" s="299" t="s">
        <v>506</v>
      </c>
      <c r="C44" s="294">
        <v>3.6</v>
      </c>
      <c r="D44" s="299" t="s">
        <v>2720</v>
      </c>
    </row>
    <row r="45" spans="1:4" ht="26" hidden="1">
      <c r="B45" s="278" t="s">
        <v>507</v>
      </c>
      <c r="D45" s="278"/>
    </row>
    <row r="46" spans="1:4" hidden="1">
      <c r="B46" s="278" t="s">
        <v>508</v>
      </c>
      <c r="D46" s="278"/>
    </row>
    <row r="47" spans="1:4" hidden="1">
      <c r="B47" s="278" t="s">
        <v>509</v>
      </c>
      <c r="D47" s="278"/>
    </row>
    <row r="48" spans="1:4" hidden="1">
      <c r="B48" s="278"/>
      <c r="D48" s="278"/>
    </row>
    <row r="49" spans="1:4" hidden="1">
      <c r="B49" s="278"/>
      <c r="D49" s="278"/>
    </row>
    <row r="50" spans="1:4" hidden="1">
      <c r="B50" s="278"/>
      <c r="D50" s="278"/>
    </row>
    <row r="51" spans="1:4" hidden="1">
      <c r="B51" s="278"/>
      <c r="D51" s="278"/>
    </row>
    <row r="52" spans="1:4" hidden="1">
      <c r="B52" s="278"/>
      <c r="D52" s="278"/>
    </row>
    <row r="53" spans="1:4" hidden="1">
      <c r="B53" s="278"/>
      <c r="D53" s="278"/>
    </row>
    <row r="54" spans="1:4" hidden="1">
      <c r="A54" s="309"/>
      <c r="B54" s="278"/>
      <c r="C54" s="309"/>
      <c r="D54" s="278"/>
    </row>
    <row r="55" spans="1:4" hidden="1">
      <c r="A55" s="294">
        <v>3.7</v>
      </c>
      <c r="B55" s="299" t="s">
        <v>510</v>
      </c>
      <c r="C55" s="294">
        <v>3.7</v>
      </c>
      <c r="D55" s="299" t="s">
        <v>2154</v>
      </c>
    </row>
    <row r="56" spans="1:4" ht="130" hidden="1">
      <c r="A56" s="298" t="s">
        <v>155</v>
      </c>
      <c r="B56" s="279" t="s">
        <v>2170</v>
      </c>
      <c r="C56" s="298" t="s">
        <v>155</v>
      </c>
      <c r="D56" s="279" t="s">
        <v>2170</v>
      </c>
    </row>
    <row r="57" spans="1:4" ht="39" hidden="1">
      <c r="A57" s="298" t="s">
        <v>156</v>
      </c>
      <c r="B57" s="279" t="s">
        <v>511</v>
      </c>
      <c r="C57" s="298" t="s">
        <v>156</v>
      </c>
      <c r="D57" s="279" t="s">
        <v>2155</v>
      </c>
    </row>
    <row r="58" spans="1:4" hidden="1">
      <c r="A58" s="298"/>
      <c r="B58" s="450"/>
      <c r="C58" s="298"/>
      <c r="D58" s="450"/>
    </row>
    <row r="59" spans="1:4" ht="26" hidden="1">
      <c r="B59" s="250" t="s">
        <v>2242</v>
      </c>
      <c r="D59" s="485" t="s">
        <v>2721</v>
      </c>
    </row>
    <row r="60" spans="1:4" s="305" customFormat="1" ht="39" hidden="1">
      <c r="A60" s="304"/>
      <c r="B60" s="250" t="s">
        <v>512</v>
      </c>
      <c r="C60" s="296"/>
      <c r="D60" s="250"/>
    </row>
    <row r="61" spans="1:4" hidden="1">
      <c r="A61" s="306"/>
      <c r="B61" s="278"/>
      <c r="D61" s="278"/>
    </row>
    <row r="62" spans="1:4" hidden="1">
      <c r="A62" s="304" t="s">
        <v>513</v>
      </c>
      <c r="B62" s="485" t="s">
        <v>514</v>
      </c>
      <c r="D62" s="485"/>
    </row>
    <row r="63" spans="1:4" hidden="1">
      <c r="B63" s="278"/>
      <c r="D63" s="278"/>
    </row>
    <row r="64" spans="1:4" hidden="1">
      <c r="A64" s="298" t="s">
        <v>155</v>
      </c>
      <c r="B64" s="279" t="s">
        <v>515</v>
      </c>
      <c r="C64" s="298" t="s">
        <v>155</v>
      </c>
      <c r="D64" s="279" t="s">
        <v>2722</v>
      </c>
    </row>
    <row r="65" spans="1:4" hidden="1">
      <c r="B65" s="278" t="s">
        <v>100</v>
      </c>
      <c r="D65" s="278" t="s">
        <v>2723</v>
      </c>
    </row>
    <row r="66" spans="1:4" hidden="1">
      <c r="B66" s="278"/>
      <c r="D66" s="278"/>
    </row>
    <row r="67" spans="1:4" hidden="1">
      <c r="A67" s="294">
        <v>3.8</v>
      </c>
      <c r="B67" s="299" t="s">
        <v>516</v>
      </c>
      <c r="C67" s="294">
        <v>3.8</v>
      </c>
      <c r="D67" s="299" t="s">
        <v>2724</v>
      </c>
    </row>
    <row r="68" spans="1:4" hidden="1">
      <c r="A68" s="298" t="s">
        <v>157</v>
      </c>
      <c r="B68" s="279" t="s">
        <v>517</v>
      </c>
      <c r="C68" s="298" t="s">
        <v>157</v>
      </c>
      <c r="D68" s="279" t="s">
        <v>2725</v>
      </c>
    </row>
    <row r="69" spans="1:4" hidden="1">
      <c r="B69" s="278" t="s">
        <v>518</v>
      </c>
      <c r="D69" s="278" t="s">
        <v>2726</v>
      </c>
    </row>
    <row r="70" spans="1:4" hidden="1">
      <c r="B70" s="278" t="s">
        <v>519</v>
      </c>
      <c r="D70" s="278" t="s">
        <v>2727</v>
      </c>
    </row>
    <row r="71" spans="1:4" hidden="1">
      <c r="B71" s="278" t="s">
        <v>520</v>
      </c>
      <c r="D71" s="278" t="s">
        <v>2728</v>
      </c>
    </row>
    <row r="72" spans="1:4" hidden="1">
      <c r="B72" s="278" t="s">
        <v>521</v>
      </c>
      <c r="D72" s="278" t="s">
        <v>2729</v>
      </c>
    </row>
    <row r="73" spans="1:4" hidden="1">
      <c r="B73" s="278" t="s">
        <v>522</v>
      </c>
      <c r="D73" s="278" t="s">
        <v>2730</v>
      </c>
    </row>
    <row r="74" spans="1:4" hidden="1">
      <c r="B74" s="278"/>
      <c r="D74" s="278"/>
    </row>
    <row r="75" spans="1:4" ht="26" hidden="1">
      <c r="A75" s="307" t="s">
        <v>160</v>
      </c>
      <c r="B75" s="461" t="s">
        <v>523</v>
      </c>
      <c r="C75" s="298" t="s">
        <v>160</v>
      </c>
      <c r="D75" s="461" t="s">
        <v>2731</v>
      </c>
    </row>
    <row r="76" spans="1:4" ht="52" hidden="1">
      <c r="A76" s="308"/>
      <c r="B76" s="267" t="s">
        <v>524</v>
      </c>
      <c r="C76" s="309"/>
      <c r="D76" s="267" t="s">
        <v>2732</v>
      </c>
    </row>
    <row r="77" spans="1:4" ht="78" hidden="1">
      <c r="A77" s="309"/>
      <c r="B77" s="267" t="s">
        <v>525</v>
      </c>
      <c r="C77" s="309"/>
      <c r="D77" s="267" t="s">
        <v>2733</v>
      </c>
    </row>
    <row r="78" spans="1:4" ht="26" hidden="1">
      <c r="A78" s="309"/>
      <c r="B78" s="267" t="s">
        <v>526</v>
      </c>
      <c r="C78" s="309"/>
      <c r="D78" s="267" t="s">
        <v>2734</v>
      </c>
    </row>
    <row r="79" spans="1:4" hidden="1">
      <c r="A79" s="309"/>
      <c r="B79" s="275"/>
      <c r="C79" s="309"/>
      <c r="D79" s="275"/>
    </row>
    <row r="80" spans="1:4" hidden="1">
      <c r="A80" s="294">
        <v>3.9</v>
      </c>
      <c r="B80" s="299" t="s">
        <v>527</v>
      </c>
      <c r="C80" s="294">
        <v>3.9</v>
      </c>
      <c r="D80" s="299" t="s">
        <v>2157</v>
      </c>
    </row>
    <row r="81" spans="1:4" ht="78" hidden="1">
      <c r="B81" s="33" t="s">
        <v>2887</v>
      </c>
      <c r="D81" s="33" t="s">
        <v>2735</v>
      </c>
    </row>
    <row r="82" spans="1:4" hidden="1">
      <c r="B82" s="278"/>
      <c r="D82" s="278"/>
    </row>
    <row r="83" spans="1:4" hidden="1">
      <c r="A83" s="310">
        <v>3.1</v>
      </c>
      <c r="B83" s="299" t="s">
        <v>528</v>
      </c>
      <c r="C83" s="310">
        <v>3.1</v>
      </c>
      <c r="D83" s="299" t="s">
        <v>2736</v>
      </c>
    </row>
    <row r="84" spans="1:4" ht="26" hidden="1">
      <c r="A84" s="298"/>
      <c r="B84" s="278" t="s">
        <v>529</v>
      </c>
      <c r="C84" s="298"/>
      <c r="D84" s="278" t="s">
        <v>2737</v>
      </c>
    </row>
    <row r="85" spans="1:4" hidden="1">
      <c r="A85" s="298" t="s">
        <v>530</v>
      </c>
      <c r="B85" s="279" t="s">
        <v>531</v>
      </c>
      <c r="C85" s="298" t="s">
        <v>530</v>
      </c>
      <c r="D85" s="279" t="s">
        <v>2738</v>
      </c>
    </row>
    <row r="86" spans="1:4" hidden="1">
      <c r="A86" s="306"/>
      <c r="B86" s="278" t="s">
        <v>100</v>
      </c>
      <c r="D86" s="278" t="s">
        <v>2739</v>
      </c>
    </row>
    <row r="87" spans="1:4" hidden="1">
      <c r="B87" s="278"/>
      <c r="D87" s="278"/>
    </row>
    <row r="88" spans="1:4" hidden="1">
      <c r="A88" s="294">
        <v>3.11</v>
      </c>
      <c r="B88" s="299" t="s">
        <v>532</v>
      </c>
      <c r="C88" s="294">
        <v>3.11</v>
      </c>
      <c r="D88" s="299" t="s">
        <v>2740</v>
      </c>
    </row>
    <row r="89" spans="1:4" ht="130" hidden="1">
      <c r="A89" s="298"/>
      <c r="B89" s="33" t="s">
        <v>533</v>
      </c>
      <c r="C89" s="298"/>
      <c r="D89" s="33" t="s">
        <v>2748</v>
      </c>
    </row>
    <row r="90" spans="1:4" ht="26" hidden="1">
      <c r="A90" s="298"/>
      <c r="B90" s="33" t="s">
        <v>534</v>
      </c>
      <c r="C90" s="298"/>
      <c r="D90" s="33" t="s">
        <v>2741</v>
      </c>
    </row>
    <row r="91" spans="1:4" hidden="1">
      <c r="A91" s="306"/>
    </row>
    <row r="92" spans="1:4" hidden="1"/>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0BB9-7CCA-43AB-A0B0-9D91BD84BB63}">
  <dimension ref="A1:D29"/>
  <sheetViews>
    <sheetView view="pageBreakPreview" zoomScaleNormal="100" zoomScaleSheetLayoutView="100" workbookViewId="0"/>
  </sheetViews>
  <sheetFormatPr defaultColWidth="9.1796875" defaultRowHeight="13"/>
  <cols>
    <col min="1" max="1" width="6.81640625" style="298" customWidth="1"/>
    <col min="2" max="2" width="76" style="457" customWidth="1"/>
    <col min="3" max="3" width="6.81640625" style="298" customWidth="1"/>
    <col min="4" max="4" width="76" style="457" customWidth="1"/>
    <col min="5" max="256" width="9.1796875" style="32"/>
    <col min="257" max="257" width="6.81640625" style="32" customWidth="1"/>
    <col min="258" max="258" width="76" style="32" customWidth="1"/>
    <col min="259" max="259" width="6.81640625" style="32" customWidth="1"/>
    <col min="260" max="260" width="76" style="32" customWidth="1"/>
    <col min="261" max="512" width="9.1796875" style="32"/>
    <col min="513" max="513" width="6.81640625" style="32" customWidth="1"/>
    <col min="514" max="514" width="76" style="32" customWidth="1"/>
    <col min="515" max="515" width="6.81640625" style="32" customWidth="1"/>
    <col min="516" max="516" width="76" style="32" customWidth="1"/>
    <col min="517" max="768" width="9.1796875" style="32"/>
    <col min="769" max="769" width="6.81640625" style="32" customWidth="1"/>
    <col min="770" max="770" width="76" style="32" customWidth="1"/>
    <col min="771" max="771" width="6.81640625" style="32" customWidth="1"/>
    <col min="772" max="772" width="76" style="32" customWidth="1"/>
    <col min="773" max="1024" width="9.1796875" style="32"/>
    <col min="1025" max="1025" width="6.81640625" style="32" customWidth="1"/>
    <col min="1026" max="1026" width="76" style="32" customWidth="1"/>
    <col min="1027" max="1027" width="6.81640625" style="32" customWidth="1"/>
    <col min="1028" max="1028" width="76" style="32" customWidth="1"/>
    <col min="1029" max="1280" width="9.1796875" style="32"/>
    <col min="1281" max="1281" width="6.81640625" style="32" customWidth="1"/>
    <col min="1282" max="1282" width="76" style="32" customWidth="1"/>
    <col min="1283" max="1283" width="6.81640625" style="32" customWidth="1"/>
    <col min="1284" max="1284" width="76" style="32" customWidth="1"/>
    <col min="1285" max="1536" width="9.1796875" style="32"/>
    <col min="1537" max="1537" width="6.81640625" style="32" customWidth="1"/>
    <col min="1538" max="1538" width="76" style="32" customWidth="1"/>
    <col min="1539" max="1539" width="6.81640625" style="32" customWidth="1"/>
    <col min="1540" max="1540" width="76" style="32" customWidth="1"/>
    <col min="1541" max="1792" width="9.1796875" style="32"/>
    <col min="1793" max="1793" width="6.81640625" style="32" customWidth="1"/>
    <col min="1794" max="1794" width="76" style="32" customWidth="1"/>
    <col min="1795" max="1795" width="6.81640625" style="32" customWidth="1"/>
    <col min="1796" max="1796" width="76" style="32" customWidth="1"/>
    <col min="1797" max="2048" width="9.1796875" style="32"/>
    <col min="2049" max="2049" width="6.81640625" style="32" customWidth="1"/>
    <col min="2050" max="2050" width="76" style="32" customWidth="1"/>
    <col min="2051" max="2051" width="6.81640625" style="32" customWidth="1"/>
    <col min="2052" max="2052" width="76" style="32" customWidth="1"/>
    <col min="2053" max="2304" width="9.1796875" style="32"/>
    <col min="2305" max="2305" width="6.81640625" style="32" customWidth="1"/>
    <col min="2306" max="2306" width="76" style="32" customWidth="1"/>
    <col min="2307" max="2307" width="6.81640625" style="32" customWidth="1"/>
    <col min="2308" max="2308" width="76" style="32" customWidth="1"/>
    <col min="2309" max="2560" width="9.1796875" style="32"/>
    <col min="2561" max="2561" width="6.81640625" style="32" customWidth="1"/>
    <col min="2562" max="2562" width="76" style="32" customWidth="1"/>
    <col min="2563" max="2563" width="6.81640625" style="32" customWidth="1"/>
    <col min="2564" max="2564" width="76" style="32" customWidth="1"/>
    <col min="2565" max="2816" width="9.1796875" style="32"/>
    <col min="2817" max="2817" width="6.81640625" style="32" customWidth="1"/>
    <col min="2818" max="2818" width="76" style="32" customWidth="1"/>
    <col min="2819" max="2819" width="6.81640625" style="32" customWidth="1"/>
    <col min="2820" max="2820" width="76" style="32" customWidth="1"/>
    <col min="2821" max="3072" width="9.1796875" style="32"/>
    <col min="3073" max="3073" width="6.81640625" style="32" customWidth="1"/>
    <col min="3074" max="3074" width="76" style="32" customWidth="1"/>
    <col min="3075" max="3075" width="6.81640625" style="32" customWidth="1"/>
    <col min="3076" max="3076" width="76" style="32" customWidth="1"/>
    <col min="3077" max="3328" width="9.1796875" style="32"/>
    <col min="3329" max="3329" width="6.81640625" style="32" customWidth="1"/>
    <col min="3330" max="3330" width="76" style="32" customWidth="1"/>
    <col min="3331" max="3331" width="6.81640625" style="32" customWidth="1"/>
    <col min="3332" max="3332" width="76" style="32" customWidth="1"/>
    <col min="3333" max="3584" width="9.1796875" style="32"/>
    <col min="3585" max="3585" width="6.81640625" style="32" customWidth="1"/>
    <col min="3586" max="3586" width="76" style="32" customWidth="1"/>
    <col min="3587" max="3587" width="6.81640625" style="32" customWidth="1"/>
    <col min="3588" max="3588" width="76" style="32" customWidth="1"/>
    <col min="3589" max="3840" width="9.1796875" style="32"/>
    <col min="3841" max="3841" width="6.81640625" style="32" customWidth="1"/>
    <col min="3842" max="3842" width="76" style="32" customWidth="1"/>
    <col min="3843" max="3843" width="6.81640625" style="32" customWidth="1"/>
    <col min="3844" max="3844" width="76" style="32" customWidth="1"/>
    <col min="3845" max="4096" width="9.1796875" style="32"/>
    <col min="4097" max="4097" width="6.81640625" style="32" customWidth="1"/>
    <col min="4098" max="4098" width="76" style="32" customWidth="1"/>
    <col min="4099" max="4099" width="6.81640625" style="32" customWidth="1"/>
    <col min="4100" max="4100" width="76" style="32" customWidth="1"/>
    <col min="4101" max="4352" width="9.1796875" style="32"/>
    <col min="4353" max="4353" width="6.81640625" style="32" customWidth="1"/>
    <col min="4354" max="4354" width="76" style="32" customWidth="1"/>
    <col min="4355" max="4355" width="6.81640625" style="32" customWidth="1"/>
    <col min="4356" max="4356" width="76" style="32" customWidth="1"/>
    <col min="4357" max="4608" width="9.1796875" style="32"/>
    <col min="4609" max="4609" width="6.81640625" style="32" customWidth="1"/>
    <col min="4610" max="4610" width="76" style="32" customWidth="1"/>
    <col min="4611" max="4611" width="6.81640625" style="32" customWidth="1"/>
    <col min="4612" max="4612" width="76" style="32" customWidth="1"/>
    <col min="4613" max="4864" width="9.1796875" style="32"/>
    <col min="4865" max="4865" width="6.81640625" style="32" customWidth="1"/>
    <col min="4866" max="4866" width="76" style="32" customWidth="1"/>
    <col min="4867" max="4867" width="6.81640625" style="32" customWidth="1"/>
    <col min="4868" max="4868" width="76" style="32" customWidth="1"/>
    <col min="4869" max="5120" width="9.1796875" style="32"/>
    <col min="5121" max="5121" width="6.81640625" style="32" customWidth="1"/>
    <col min="5122" max="5122" width="76" style="32" customWidth="1"/>
    <col min="5123" max="5123" width="6.81640625" style="32" customWidth="1"/>
    <col min="5124" max="5124" width="76" style="32" customWidth="1"/>
    <col min="5125" max="5376" width="9.1796875" style="32"/>
    <col min="5377" max="5377" width="6.81640625" style="32" customWidth="1"/>
    <col min="5378" max="5378" width="76" style="32" customWidth="1"/>
    <col min="5379" max="5379" width="6.81640625" style="32" customWidth="1"/>
    <col min="5380" max="5380" width="76" style="32" customWidth="1"/>
    <col min="5381" max="5632" width="9.1796875" style="32"/>
    <col min="5633" max="5633" width="6.81640625" style="32" customWidth="1"/>
    <col min="5634" max="5634" width="76" style="32" customWidth="1"/>
    <col min="5635" max="5635" width="6.81640625" style="32" customWidth="1"/>
    <col min="5636" max="5636" width="76" style="32" customWidth="1"/>
    <col min="5637" max="5888" width="9.1796875" style="32"/>
    <col min="5889" max="5889" width="6.81640625" style="32" customWidth="1"/>
    <col min="5890" max="5890" width="76" style="32" customWidth="1"/>
    <col min="5891" max="5891" width="6.81640625" style="32" customWidth="1"/>
    <col min="5892" max="5892" width="76" style="32" customWidth="1"/>
    <col min="5893" max="6144" width="9.1796875" style="32"/>
    <col min="6145" max="6145" width="6.81640625" style="32" customWidth="1"/>
    <col min="6146" max="6146" width="76" style="32" customWidth="1"/>
    <col min="6147" max="6147" width="6.81640625" style="32" customWidth="1"/>
    <col min="6148" max="6148" width="76" style="32" customWidth="1"/>
    <col min="6149" max="6400" width="9.1796875" style="32"/>
    <col min="6401" max="6401" width="6.81640625" style="32" customWidth="1"/>
    <col min="6402" max="6402" width="76" style="32" customWidth="1"/>
    <col min="6403" max="6403" width="6.81640625" style="32" customWidth="1"/>
    <col min="6404" max="6404" width="76" style="32" customWidth="1"/>
    <col min="6405" max="6656" width="9.1796875" style="32"/>
    <col min="6657" max="6657" width="6.81640625" style="32" customWidth="1"/>
    <col min="6658" max="6658" width="76" style="32" customWidth="1"/>
    <col min="6659" max="6659" width="6.81640625" style="32" customWidth="1"/>
    <col min="6660" max="6660" width="76" style="32" customWidth="1"/>
    <col min="6661" max="6912" width="9.1796875" style="32"/>
    <col min="6913" max="6913" width="6.81640625" style="32" customWidth="1"/>
    <col min="6914" max="6914" width="76" style="32" customWidth="1"/>
    <col min="6915" max="6915" width="6.81640625" style="32" customWidth="1"/>
    <col min="6916" max="6916" width="76" style="32" customWidth="1"/>
    <col min="6917" max="7168" width="9.1796875" style="32"/>
    <col min="7169" max="7169" width="6.81640625" style="32" customWidth="1"/>
    <col min="7170" max="7170" width="76" style="32" customWidth="1"/>
    <col min="7171" max="7171" width="6.81640625" style="32" customWidth="1"/>
    <col min="7172" max="7172" width="76" style="32" customWidth="1"/>
    <col min="7173" max="7424" width="9.1796875" style="32"/>
    <col min="7425" max="7425" width="6.81640625" style="32" customWidth="1"/>
    <col min="7426" max="7426" width="76" style="32" customWidth="1"/>
    <col min="7427" max="7427" width="6.81640625" style="32" customWidth="1"/>
    <col min="7428" max="7428" width="76" style="32" customWidth="1"/>
    <col min="7429" max="7680" width="9.1796875" style="32"/>
    <col min="7681" max="7681" width="6.81640625" style="32" customWidth="1"/>
    <col min="7682" max="7682" width="76" style="32" customWidth="1"/>
    <col min="7683" max="7683" width="6.81640625" style="32" customWidth="1"/>
    <col min="7684" max="7684" width="76" style="32" customWidth="1"/>
    <col min="7685" max="7936" width="9.1796875" style="32"/>
    <col min="7937" max="7937" width="6.81640625" style="32" customWidth="1"/>
    <col min="7938" max="7938" width="76" style="32" customWidth="1"/>
    <col min="7939" max="7939" width="6.81640625" style="32" customWidth="1"/>
    <col min="7940" max="7940" width="76" style="32" customWidth="1"/>
    <col min="7941" max="8192" width="9.1796875" style="32"/>
    <col min="8193" max="8193" width="6.81640625" style="32" customWidth="1"/>
    <col min="8194" max="8194" width="76" style="32" customWidth="1"/>
    <col min="8195" max="8195" width="6.81640625" style="32" customWidth="1"/>
    <col min="8196" max="8196" width="76" style="32" customWidth="1"/>
    <col min="8197" max="8448" width="9.1796875" style="32"/>
    <col min="8449" max="8449" width="6.81640625" style="32" customWidth="1"/>
    <col min="8450" max="8450" width="76" style="32" customWidth="1"/>
    <col min="8451" max="8451" width="6.81640625" style="32" customWidth="1"/>
    <col min="8452" max="8452" width="76" style="32" customWidth="1"/>
    <col min="8453" max="8704" width="9.1796875" style="32"/>
    <col min="8705" max="8705" width="6.81640625" style="32" customWidth="1"/>
    <col min="8706" max="8706" width="76" style="32" customWidth="1"/>
    <col min="8707" max="8707" width="6.81640625" style="32" customWidth="1"/>
    <col min="8708" max="8708" width="76" style="32" customWidth="1"/>
    <col min="8709" max="8960" width="9.1796875" style="32"/>
    <col min="8961" max="8961" width="6.81640625" style="32" customWidth="1"/>
    <col min="8962" max="8962" width="76" style="32" customWidth="1"/>
    <col min="8963" max="8963" width="6.81640625" style="32" customWidth="1"/>
    <col min="8964" max="8964" width="76" style="32" customWidth="1"/>
    <col min="8965" max="9216" width="9.1796875" style="32"/>
    <col min="9217" max="9217" width="6.81640625" style="32" customWidth="1"/>
    <col min="9218" max="9218" width="76" style="32" customWidth="1"/>
    <col min="9219" max="9219" width="6.81640625" style="32" customWidth="1"/>
    <col min="9220" max="9220" width="76" style="32" customWidth="1"/>
    <col min="9221" max="9472" width="9.1796875" style="32"/>
    <col min="9473" max="9473" width="6.81640625" style="32" customWidth="1"/>
    <col min="9474" max="9474" width="76" style="32" customWidth="1"/>
    <col min="9475" max="9475" width="6.81640625" style="32" customWidth="1"/>
    <col min="9476" max="9476" width="76" style="32" customWidth="1"/>
    <col min="9477" max="9728" width="9.1796875" style="32"/>
    <col min="9729" max="9729" width="6.81640625" style="32" customWidth="1"/>
    <col min="9730" max="9730" width="76" style="32" customWidth="1"/>
    <col min="9731" max="9731" width="6.81640625" style="32" customWidth="1"/>
    <col min="9732" max="9732" width="76" style="32" customWidth="1"/>
    <col min="9733" max="9984" width="9.1796875" style="32"/>
    <col min="9985" max="9985" width="6.81640625" style="32" customWidth="1"/>
    <col min="9986" max="9986" width="76" style="32" customWidth="1"/>
    <col min="9987" max="9987" width="6.81640625" style="32" customWidth="1"/>
    <col min="9988" max="9988" width="76" style="32" customWidth="1"/>
    <col min="9989" max="10240" width="9.1796875" style="32"/>
    <col min="10241" max="10241" width="6.81640625" style="32" customWidth="1"/>
    <col min="10242" max="10242" width="76" style="32" customWidth="1"/>
    <col min="10243" max="10243" width="6.81640625" style="32" customWidth="1"/>
    <col min="10244" max="10244" width="76" style="32" customWidth="1"/>
    <col min="10245" max="10496" width="9.1796875" style="32"/>
    <col min="10497" max="10497" width="6.81640625" style="32" customWidth="1"/>
    <col min="10498" max="10498" width="76" style="32" customWidth="1"/>
    <col min="10499" max="10499" width="6.81640625" style="32" customWidth="1"/>
    <col min="10500" max="10500" width="76" style="32" customWidth="1"/>
    <col min="10501" max="10752" width="9.1796875" style="32"/>
    <col min="10753" max="10753" width="6.81640625" style="32" customWidth="1"/>
    <col min="10754" max="10754" width="76" style="32" customWidth="1"/>
    <col min="10755" max="10755" width="6.81640625" style="32" customWidth="1"/>
    <col min="10756" max="10756" width="76" style="32" customWidth="1"/>
    <col min="10757" max="11008" width="9.1796875" style="32"/>
    <col min="11009" max="11009" width="6.81640625" style="32" customWidth="1"/>
    <col min="11010" max="11010" width="76" style="32" customWidth="1"/>
    <col min="11011" max="11011" width="6.81640625" style="32" customWidth="1"/>
    <col min="11012" max="11012" width="76" style="32" customWidth="1"/>
    <col min="11013" max="11264" width="9.1796875" style="32"/>
    <col min="11265" max="11265" width="6.81640625" style="32" customWidth="1"/>
    <col min="11266" max="11266" width="76" style="32" customWidth="1"/>
    <col min="11267" max="11267" width="6.81640625" style="32" customWidth="1"/>
    <col min="11268" max="11268" width="76" style="32" customWidth="1"/>
    <col min="11269" max="11520" width="9.1796875" style="32"/>
    <col min="11521" max="11521" width="6.81640625" style="32" customWidth="1"/>
    <col min="11522" max="11522" width="76" style="32" customWidth="1"/>
    <col min="11523" max="11523" width="6.81640625" style="32" customWidth="1"/>
    <col min="11524" max="11524" width="76" style="32" customWidth="1"/>
    <col min="11525" max="11776" width="9.1796875" style="32"/>
    <col min="11777" max="11777" width="6.81640625" style="32" customWidth="1"/>
    <col min="11778" max="11778" width="76" style="32" customWidth="1"/>
    <col min="11779" max="11779" width="6.81640625" style="32" customWidth="1"/>
    <col min="11780" max="11780" width="76" style="32" customWidth="1"/>
    <col min="11781" max="12032" width="9.1796875" style="32"/>
    <col min="12033" max="12033" width="6.81640625" style="32" customWidth="1"/>
    <col min="12034" max="12034" width="76" style="32" customWidth="1"/>
    <col min="12035" max="12035" width="6.81640625" style="32" customWidth="1"/>
    <col min="12036" max="12036" width="76" style="32" customWidth="1"/>
    <col min="12037" max="12288" width="9.1796875" style="32"/>
    <col min="12289" max="12289" width="6.81640625" style="32" customWidth="1"/>
    <col min="12290" max="12290" width="76" style="32" customWidth="1"/>
    <col min="12291" max="12291" width="6.81640625" style="32" customWidth="1"/>
    <col min="12292" max="12292" width="76" style="32" customWidth="1"/>
    <col min="12293" max="12544" width="9.1796875" style="32"/>
    <col min="12545" max="12545" width="6.81640625" style="32" customWidth="1"/>
    <col min="12546" max="12546" width="76" style="32" customWidth="1"/>
    <col min="12547" max="12547" width="6.81640625" style="32" customWidth="1"/>
    <col min="12548" max="12548" width="76" style="32" customWidth="1"/>
    <col min="12549" max="12800" width="9.1796875" style="32"/>
    <col min="12801" max="12801" width="6.81640625" style="32" customWidth="1"/>
    <col min="12802" max="12802" width="76" style="32" customWidth="1"/>
    <col min="12803" max="12803" width="6.81640625" style="32" customWidth="1"/>
    <col min="12804" max="12804" width="76" style="32" customWidth="1"/>
    <col min="12805" max="13056" width="9.1796875" style="32"/>
    <col min="13057" max="13057" width="6.81640625" style="32" customWidth="1"/>
    <col min="13058" max="13058" width="76" style="32" customWidth="1"/>
    <col min="13059" max="13059" width="6.81640625" style="32" customWidth="1"/>
    <col min="13060" max="13060" width="76" style="32" customWidth="1"/>
    <col min="13061" max="13312" width="9.1796875" style="32"/>
    <col min="13313" max="13313" width="6.81640625" style="32" customWidth="1"/>
    <col min="13314" max="13314" width="76" style="32" customWidth="1"/>
    <col min="13315" max="13315" width="6.81640625" style="32" customWidth="1"/>
    <col min="13316" max="13316" width="76" style="32" customWidth="1"/>
    <col min="13317" max="13568" width="9.1796875" style="32"/>
    <col min="13569" max="13569" width="6.81640625" style="32" customWidth="1"/>
    <col min="13570" max="13570" width="76" style="32" customWidth="1"/>
    <col min="13571" max="13571" width="6.81640625" style="32" customWidth="1"/>
    <col min="13572" max="13572" width="76" style="32" customWidth="1"/>
    <col min="13573" max="13824" width="9.1796875" style="32"/>
    <col min="13825" max="13825" width="6.81640625" style="32" customWidth="1"/>
    <col min="13826" max="13826" width="76" style="32" customWidth="1"/>
    <col min="13827" max="13827" width="6.81640625" style="32" customWidth="1"/>
    <col min="13828" max="13828" width="76" style="32" customWidth="1"/>
    <col min="13829" max="14080" width="9.1796875" style="32"/>
    <col min="14081" max="14081" width="6.81640625" style="32" customWidth="1"/>
    <col min="14082" max="14082" width="76" style="32" customWidth="1"/>
    <col min="14083" max="14083" width="6.81640625" style="32" customWidth="1"/>
    <col min="14084" max="14084" width="76" style="32" customWidth="1"/>
    <col min="14085" max="14336" width="9.1796875" style="32"/>
    <col min="14337" max="14337" width="6.81640625" style="32" customWidth="1"/>
    <col min="14338" max="14338" width="76" style="32" customWidth="1"/>
    <col min="14339" max="14339" width="6.81640625" style="32" customWidth="1"/>
    <col min="14340" max="14340" width="76" style="32" customWidth="1"/>
    <col min="14341" max="14592" width="9.1796875" style="32"/>
    <col min="14593" max="14593" width="6.81640625" style="32" customWidth="1"/>
    <col min="14594" max="14594" width="76" style="32" customWidth="1"/>
    <col min="14595" max="14595" width="6.81640625" style="32" customWidth="1"/>
    <col min="14596" max="14596" width="76" style="32" customWidth="1"/>
    <col min="14597" max="14848" width="9.1796875" style="32"/>
    <col min="14849" max="14849" width="6.81640625" style="32" customWidth="1"/>
    <col min="14850" max="14850" width="76" style="32" customWidth="1"/>
    <col min="14851" max="14851" width="6.81640625" style="32" customWidth="1"/>
    <col min="14852" max="14852" width="76" style="32" customWidth="1"/>
    <col min="14853" max="15104" width="9.1796875" style="32"/>
    <col min="15105" max="15105" width="6.81640625" style="32" customWidth="1"/>
    <col min="15106" max="15106" width="76" style="32" customWidth="1"/>
    <col min="15107" max="15107" width="6.81640625" style="32" customWidth="1"/>
    <col min="15108" max="15108" width="76" style="32" customWidth="1"/>
    <col min="15109" max="15360" width="9.1796875" style="32"/>
    <col min="15361" max="15361" width="6.81640625" style="32" customWidth="1"/>
    <col min="15362" max="15362" width="76" style="32" customWidth="1"/>
    <col min="15363" max="15363" width="6.81640625" style="32" customWidth="1"/>
    <col min="15364" max="15364" width="76" style="32" customWidth="1"/>
    <col min="15365" max="15616" width="9.1796875" style="32"/>
    <col min="15617" max="15617" width="6.81640625" style="32" customWidth="1"/>
    <col min="15618" max="15618" width="76" style="32" customWidth="1"/>
    <col min="15619" max="15619" width="6.81640625" style="32" customWidth="1"/>
    <col min="15620" max="15620" width="76" style="32" customWidth="1"/>
    <col min="15621" max="15872" width="9.1796875" style="32"/>
    <col min="15873" max="15873" width="6.81640625" style="32" customWidth="1"/>
    <col min="15874" max="15874" width="76" style="32" customWidth="1"/>
    <col min="15875" max="15875" width="6.81640625" style="32" customWidth="1"/>
    <col min="15876" max="15876" width="76" style="32" customWidth="1"/>
    <col min="15877" max="16128" width="9.1796875" style="32"/>
    <col min="16129" max="16129" width="6.81640625" style="32" customWidth="1"/>
    <col min="16130" max="16130" width="76" style="32" customWidth="1"/>
    <col min="16131" max="16131" width="6.81640625" style="32" customWidth="1"/>
    <col min="16132" max="16132" width="76" style="32" customWidth="1"/>
    <col min="16133" max="16384" width="9.1796875" style="32"/>
  </cols>
  <sheetData>
    <row r="1" spans="1:4">
      <c r="A1" s="292">
        <v>5</v>
      </c>
      <c r="B1" s="293" t="s">
        <v>2749</v>
      </c>
      <c r="C1" s="292">
        <v>5</v>
      </c>
      <c r="D1" s="293" t="s">
        <v>2750</v>
      </c>
    </row>
    <row r="2" spans="1:4">
      <c r="A2" s="294">
        <v>5.3</v>
      </c>
      <c r="B2" s="299" t="s">
        <v>2751</v>
      </c>
      <c r="C2" s="294">
        <v>5.3</v>
      </c>
      <c r="D2" s="299" t="s">
        <v>2752</v>
      </c>
    </row>
    <row r="3" spans="1:4">
      <c r="A3" s="298" t="s">
        <v>35</v>
      </c>
      <c r="B3" s="279" t="s">
        <v>535</v>
      </c>
      <c r="C3" s="298" t="s">
        <v>35</v>
      </c>
      <c r="D3" s="279" t="s">
        <v>2753</v>
      </c>
    </row>
    <row r="4" spans="1:4" ht="104.5" customHeight="1">
      <c r="B4" s="302" t="s">
        <v>2965</v>
      </c>
      <c r="D4" s="302" t="s">
        <v>2965</v>
      </c>
    </row>
    <row r="5" spans="1:4" ht="78">
      <c r="B5" s="278" t="s">
        <v>2966</v>
      </c>
      <c r="D5" s="278" t="s">
        <v>2966</v>
      </c>
    </row>
    <row r="6" spans="1:4">
      <c r="B6" s="278"/>
      <c r="D6" s="278"/>
    </row>
    <row r="7" spans="1:4">
      <c r="B7" s="278"/>
      <c r="D7" s="278"/>
    </row>
    <row r="8" spans="1:4">
      <c r="A8" s="298" t="s">
        <v>102</v>
      </c>
      <c r="B8" s="279" t="s">
        <v>536</v>
      </c>
      <c r="C8" s="298" t="s">
        <v>102</v>
      </c>
      <c r="D8" s="279" t="s">
        <v>2756</v>
      </c>
    </row>
    <row r="9" spans="1:4" ht="168" customHeight="1">
      <c r="B9" s="278" t="s">
        <v>2967</v>
      </c>
      <c r="D9" s="278" t="s">
        <v>2967</v>
      </c>
    </row>
    <row r="10" spans="1:4" ht="39">
      <c r="A10" s="296"/>
      <c r="B10" s="302" t="s">
        <v>2968</v>
      </c>
      <c r="C10" s="296"/>
      <c r="D10" s="302" t="s">
        <v>2968</v>
      </c>
    </row>
    <row r="11" spans="1:4">
      <c r="A11" s="296"/>
      <c r="B11" s="302"/>
      <c r="C11" s="296"/>
      <c r="D11" s="302"/>
    </row>
    <row r="12" spans="1:4">
      <c r="B12" s="278"/>
      <c r="D12" s="278"/>
    </row>
    <row r="13" spans="1:4" ht="45" customHeight="1">
      <c r="A13" s="298">
        <v>5.4</v>
      </c>
      <c r="B13" s="299" t="s">
        <v>2757</v>
      </c>
      <c r="C13" s="294">
        <v>5.4</v>
      </c>
      <c r="D13" s="299" t="s">
        <v>2758</v>
      </c>
    </row>
    <row r="14" spans="1:4" ht="39">
      <c r="A14" s="298" t="s">
        <v>36</v>
      </c>
      <c r="B14" s="456" t="s">
        <v>537</v>
      </c>
      <c r="C14" s="298" t="s">
        <v>36</v>
      </c>
      <c r="D14" s="456" t="s">
        <v>2759</v>
      </c>
    </row>
    <row r="15" spans="1:4">
      <c r="B15" s="278"/>
      <c r="C15" s="296"/>
      <c r="D15" s="278"/>
    </row>
    <row r="16" spans="1:4" ht="39">
      <c r="B16" s="278" t="s">
        <v>2766</v>
      </c>
      <c r="C16" s="296"/>
      <c r="D16" s="278" t="s">
        <v>2767</v>
      </c>
    </row>
    <row r="17" spans="1:4">
      <c r="B17" s="302"/>
      <c r="C17" s="296"/>
      <c r="D17" s="302"/>
    </row>
    <row r="18" spans="1:4">
      <c r="B18" s="278"/>
      <c r="C18" s="296"/>
      <c r="D18" s="278"/>
    </row>
    <row r="19" spans="1:4">
      <c r="A19" s="296" t="s">
        <v>104</v>
      </c>
      <c r="B19" s="299" t="s">
        <v>535</v>
      </c>
      <c r="C19" s="294" t="s">
        <v>104</v>
      </c>
      <c r="D19" s="299" t="s">
        <v>2753</v>
      </c>
    </row>
    <row r="20" spans="1:4" ht="59.25" customHeight="1">
      <c r="A20" s="296"/>
      <c r="B20" s="302" t="s">
        <v>2768</v>
      </c>
      <c r="C20" s="296"/>
      <c r="D20" s="302" t="s">
        <v>2769</v>
      </c>
    </row>
    <row r="21" spans="1:4" ht="45" customHeight="1">
      <c r="B21" s="278" t="s">
        <v>2760</v>
      </c>
      <c r="D21" s="278" t="s">
        <v>2754</v>
      </c>
    </row>
    <row r="22" spans="1:4" ht="51.75" customHeight="1">
      <c r="A22" s="294"/>
      <c r="B22" s="267" t="s">
        <v>2755</v>
      </c>
      <c r="D22" s="278" t="s">
        <v>2761</v>
      </c>
    </row>
    <row r="23" spans="1:4" ht="18.75" customHeight="1">
      <c r="B23" s="278" t="s">
        <v>2969</v>
      </c>
      <c r="C23" s="307"/>
      <c r="D23" s="278" t="s">
        <v>2971</v>
      </c>
    </row>
    <row r="24" spans="1:4">
      <c r="B24" s="278" t="s">
        <v>2762</v>
      </c>
      <c r="C24" s="307"/>
      <c r="D24" s="278" t="s">
        <v>2970</v>
      </c>
    </row>
    <row r="25" spans="1:4">
      <c r="B25" s="278"/>
      <c r="D25" s="278"/>
    </row>
    <row r="26" spans="1:4" ht="26">
      <c r="A26" s="298" t="s">
        <v>37</v>
      </c>
      <c r="B26" s="299" t="s">
        <v>2763</v>
      </c>
      <c r="C26" s="294" t="s">
        <v>37</v>
      </c>
      <c r="D26" s="299" t="s">
        <v>2764</v>
      </c>
    </row>
    <row r="27" spans="1:4">
      <c r="A27" s="298" t="s">
        <v>286</v>
      </c>
      <c r="B27" s="456" t="s">
        <v>538</v>
      </c>
      <c r="C27" s="298" t="s">
        <v>286</v>
      </c>
      <c r="D27" s="456" t="s">
        <v>2765</v>
      </c>
    </row>
    <row r="28" spans="1:4" ht="78">
      <c r="A28" s="296"/>
      <c r="B28" s="302" t="s">
        <v>2972</v>
      </c>
      <c r="C28" s="296"/>
      <c r="D28" s="302" t="s">
        <v>2973</v>
      </c>
    </row>
    <row r="29" spans="1:4">
      <c r="B29" s="278"/>
      <c r="D29" s="27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1833-D0B0-4D2F-AC2A-A2E7577FECC1}">
  <dimension ref="A1:D79"/>
  <sheetViews>
    <sheetView view="pageBreakPreview" zoomScaleNormal="100" workbookViewId="0">
      <selection activeCell="B2" sqref="B2"/>
    </sheetView>
  </sheetViews>
  <sheetFormatPr defaultRowHeight="14"/>
  <cols>
    <col min="1" max="1" width="7.1796875" customWidth="1"/>
    <col min="2" max="2" width="80.453125" customWidth="1"/>
    <col min="3" max="3" width="7.1796875" customWidth="1"/>
    <col min="4" max="4" width="80.453125" customWidth="1"/>
    <col min="257" max="257" width="7.1796875" customWidth="1"/>
    <col min="258" max="258" width="80.453125" customWidth="1"/>
    <col min="259" max="259" width="7.1796875" customWidth="1"/>
    <col min="260" max="260" width="80.453125" customWidth="1"/>
    <col min="513" max="513" width="7.1796875" customWidth="1"/>
    <col min="514" max="514" width="80.453125" customWidth="1"/>
    <col min="515" max="515" width="7.1796875" customWidth="1"/>
    <col min="516" max="516" width="80.453125" customWidth="1"/>
    <col min="769" max="769" width="7.1796875" customWidth="1"/>
    <col min="770" max="770" width="80.453125" customWidth="1"/>
    <col min="771" max="771" width="7.1796875" customWidth="1"/>
    <col min="772" max="772" width="80.453125" customWidth="1"/>
    <col min="1025" max="1025" width="7.1796875" customWidth="1"/>
    <col min="1026" max="1026" width="80.453125" customWidth="1"/>
    <col min="1027" max="1027" width="7.1796875" customWidth="1"/>
    <col min="1028" max="1028" width="80.453125" customWidth="1"/>
    <col min="1281" max="1281" width="7.1796875" customWidth="1"/>
    <col min="1282" max="1282" width="80.453125" customWidth="1"/>
    <col min="1283" max="1283" width="7.1796875" customWidth="1"/>
    <col min="1284" max="1284" width="80.453125" customWidth="1"/>
    <col min="1537" max="1537" width="7.1796875" customWidth="1"/>
    <col min="1538" max="1538" width="80.453125" customWidth="1"/>
    <col min="1539" max="1539" width="7.1796875" customWidth="1"/>
    <col min="1540" max="1540" width="80.453125" customWidth="1"/>
    <col min="1793" max="1793" width="7.1796875" customWidth="1"/>
    <col min="1794" max="1794" width="80.453125" customWidth="1"/>
    <col min="1795" max="1795" width="7.1796875" customWidth="1"/>
    <col min="1796" max="1796" width="80.453125" customWidth="1"/>
    <col min="2049" max="2049" width="7.1796875" customWidth="1"/>
    <col min="2050" max="2050" width="80.453125" customWidth="1"/>
    <col min="2051" max="2051" width="7.1796875" customWidth="1"/>
    <col min="2052" max="2052" width="80.453125" customWidth="1"/>
    <col min="2305" max="2305" width="7.1796875" customWidth="1"/>
    <col min="2306" max="2306" width="80.453125" customWidth="1"/>
    <col min="2307" max="2307" width="7.1796875" customWidth="1"/>
    <col min="2308" max="2308" width="80.453125" customWidth="1"/>
    <col min="2561" max="2561" width="7.1796875" customWidth="1"/>
    <col min="2562" max="2562" width="80.453125" customWidth="1"/>
    <col min="2563" max="2563" width="7.1796875" customWidth="1"/>
    <col min="2564" max="2564" width="80.453125" customWidth="1"/>
    <col min="2817" max="2817" width="7.1796875" customWidth="1"/>
    <col min="2818" max="2818" width="80.453125" customWidth="1"/>
    <col min="2819" max="2819" width="7.1796875" customWidth="1"/>
    <col min="2820" max="2820" width="80.453125" customWidth="1"/>
    <col min="3073" max="3073" width="7.1796875" customWidth="1"/>
    <col min="3074" max="3074" width="80.453125" customWidth="1"/>
    <col min="3075" max="3075" width="7.1796875" customWidth="1"/>
    <col min="3076" max="3076" width="80.453125" customWidth="1"/>
    <col min="3329" max="3329" width="7.1796875" customWidth="1"/>
    <col min="3330" max="3330" width="80.453125" customWidth="1"/>
    <col min="3331" max="3331" width="7.1796875" customWidth="1"/>
    <col min="3332" max="3332" width="80.453125" customWidth="1"/>
    <col min="3585" max="3585" width="7.1796875" customWidth="1"/>
    <col min="3586" max="3586" width="80.453125" customWidth="1"/>
    <col min="3587" max="3587" width="7.1796875" customWidth="1"/>
    <col min="3588" max="3588" width="80.453125" customWidth="1"/>
    <col min="3841" max="3841" width="7.1796875" customWidth="1"/>
    <col min="3842" max="3842" width="80.453125" customWidth="1"/>
    <col min="3843" max="3843" width="7.1796875" customWidth="1"/>
    <col min="3844" max="3844" width="80.453125" customWidth="1"/>
    <col min="4097" max="4097" width="7.1796875" customWidth="1"/>
    <col min="4098" max="4098" width="80.453125" customWidth="1"/>
    <col min="4099" max="4099" width="7.1796875" customWidth="1"/>
    <col min="4100" max="4100" width="80.453125" customWidth="1"/>
    <col min="4353" max="4353" width="7.1796875" customWidth="1"/>
    <col min="4354" max="4354" width="80.453125" customWidth="1"/>
    <col min="4355" max="4355" width="7.1796875" customWidth="1"/>
    <col min="4356" max="4356" width="80.453125" customWidth="1"/>
    <col min="4609" max="4609" width="7.1796875" customWidth="1"/>
    <col min="4610" max="4610" width="80.453125" customWidth="1"/>
    <col min="4611" max="4611" width="7.1796875" customWidth="1"/>
    <col min="4612" max="4612" width="80.453125" customWidth="1"/>
    <col min="4865" max="4865" width="7.1796875" customWidth="1"/>
    <col min="4866" max="4866" width="80.453125" customWidth="1"/>
    <col min="4867" max="4867" width="7.1796875" customWidth="1"/>
    <col min="4868" max="4868" width="80.453125" customWidth="1"/>
    <col min="5121" max="5121" width="7.1796875" customWidth="1"/>
    <col min="5122" max="5122" width="80.453125" customWidth="1"/>
    <col min="5123" max="5123" width="7.1796875" customWidth="1"/>
    <col min="5124" max="5124" width="80.453125" customWidth="1"/>
    <col min="5377" max="5377" width="7.1796875" customWidth="1"/>
    <col min="5378" max="5378" width="80.453125" customWidth="1"/>
    <col min="5379" max="5379" width="7.1796875" customWidth="1"/>
    <col min="5380" max="5380" width="80.453125" customWidth="1"/>
    <col min="5633" max="5633" width="7.1796875" customWidth="1"/>
    <col min="5634" max="5634" width="80.453125" customWidth="1"/>
    <col min="5635" max="5635" width="7.1796875" customWidth="1"/>
    <col min="5636" max="5636" width="80.453125" customWidth="1"/>
    <col min="5889" max="5889" width="7.1796875" customWidth="1"/>
    <col min="5890" max="5890" width="80.453125" customWidth="1"/>
    <col min="5891" max="5891" width="7.1796875" customWidth="1"/>
    <col min="5892" max="5892" width="80.453125" customWidth="1"/>
    <col min="6145" max="6145" width="7.1796875" customWidth="1"/>
    <col min="6146" max="6146" width="80.453125" customWidth="1"/>
    <col min="6147" max="6147" width="7.1796875" customWidth="1"/>
    <col min="6148" max="6148" width="80.453125" customWidth="1"/>
    <col min="6401" max="6401" width="7.1796875" customWidth="1"/>
    <col min="6402" max="6402" width="80.453125" customWidth="1"/>
    <col min="6403" max="6403" width="7.1796875" customWidth="1"/>
    <col min="6404" max="6404" width="80.453125" customWidth="1"/>
    <col min="6657" max="6657" width="7.1796875" customWidth="1"/>
    <col min="6658" max="6658" width="80.453125" customWidth="1"/>
    <col min="6659" max="6659" width="7.1796875" customWidth="1"/>
    <col min="6660" max="6660" width="80.453125" customWidth="1"/>
    <col min="6913" max="6913" width="7.1796875" customWidth="1"/>
    <col min="6914" max="6914" width="80.453125" customWidth="1"/>
    <col min="6915" max="6915" width="7.1796875" customWidth="1"/>
    <col min="6916" max="6916" width="80.453125" customWidth="1"/>
    <col min="7169" max="7169" width="7.1796875" customWidth="1"/>
    <col min="7170" max="7170" width="80.453125" customWidth="1"/>
    <col min="7171" max="7171" width="7.1796875" customWidth="1"/>
    <col min="7172" max="7172" width="80.453125" customWidth="1"/>
    <col min="7425" max="7425" width="7.1796875" customWidth="1"/>
    <col min="7426" max="7426" width="80.453125" customWidth="1"/>
    <col min="7427" max="7427" width="7.1796875" customWidth="1"/>
    <col min="7428" max="7428" width="80.453125" customWidth="1"/>
    <col min="7681" max="7681" width="7.1796875" customWidth="1"/>
    <col min="7682" max="7682" width="80.453125" customWidth="1"/>
    <col min="7683" max="7683" width="7.1796875" customWidth="1"/>
    <col min="7684" max="7684" width="80.453125" customWidth="1"/>
    <col min="7937" max="7937" width="7.1796875" customWidth="1"/>
    <col min="7938" max="7938" width="80.453125" customWidth="1"/>
    <col min="7939" max="7939" width="7.1796875" customWidth="1"/>
    <col min="7940" max="7940" width="80.453125" customWidth="1"/>
    <col min="8193" max="8193" width="7.1796875" customWidth="1"/>
    <col min="8194" max="8194" width="80.453125" customWidth="1"/>
    <col min="8195" max="8195" width="7.1796875" customWidth="1"/>
    <col min="8196" max="8196" width="80.453125" customWidth="1"/>
    <col min="8449" max="8449" width="7.1796875" customWidth="1"/>
    <col min="8450" max="8450" width="80.453125" customWidth="1"/>
    <col min="8451" max="8451" width="7.1796875" customWidth="1"/>
    <col min="8452" max="8452" width="80.453125" customWidth="1"/>
    <col min="8705" max="8705" width="7.1796875" customWidth="1"/>
    <col min="8706" max="8706" width="80.453125" customWidth="1"/>
    <col min="8707" max="8707" width="7.1796875" customWidth="1"/>
    <col min="8708" max="8708" width="80.453125" customWidth="1"/>
    <col min="8961" max="8961" width="7.1796875" customWidth="1"/>
    <col min="8962" max="8962" width="80.453125" customWidth="1"/>
    <col min="8963" max="8963" width="7.1796875" customWidth="1"/>
    <col min="8964" max="8964" width="80.453125" customWidth="1"/>
    <col min="9217" max="9217" width="7.1796875" customWidth="1"/>
    <col min="9218" max="9218" width="80.453125" customWidth="1"/>
    <col min="9219" max="9219" width="7.1796875" customWidth="1"/>
    <col min="9220" max="9220" width="80.453125" customWidth="1"/>
    <col min="9473" max="9473" width="7.1796875" customWidth="1"/>
    <col min="9474" max="9474" width="80.453125" customWidth="1"/>
    <col min="9475" max="9475" width="7.1796875" customWidth="1"/>
    <col min="9476" max="9476" width="80.453125" customWidth="1"/>
    <col min="9729" max="9729" width="7.1796875" customWidth="1"/>
    <col min="9730" max="9730" width="80.453125" customWidth="1"/>
    <col min="9731" max="9731" width="7.1796875" customWidth="1"/>
    <col min="9732" max="9732" width="80.453125" customWidth="1"/>
    <col min="9985" max="9985" width="7.1796875" customWidth="1"/>
    <col min="9986" max="9986" width="80.453125" customWidth="1"/>
    <col min="9987" max="9987" width="7.1796875" customWidth="1"/>
    <col min="9988" max="9988" width="80.453125" customWidth="1"/>
    <col min="10241" max="10241" width="7.1796875" customWidth="1"/>
    <col min="10242" max="10242" width="80.453125" customWidth="1"/>
    <col min="10243" max="10243" width="7.1796875" customWidth="1"/>
    <col min="10244" max="10244" width="80.453125" customWidth="1"/>
    <col min="10497" max="10497" width="7.1796875" customWidth="1"/>
    <col min="10498" max="10498" width="80.453125" customWidth="1"/>
    <col min="10499" max="10499" width="7.1796875" customWidth="1"/>
    <col min="10500" max="10500" width="80.453125" customWidth="1"/>
    <col min="10753" max="10753" width="7.1796875" customWidth="1"/>
    <col min="10754" max="10754" width="80.453125" customWidth="1"/>
    <col min="10755" max="10755" width="7.1796875" customWidth="1"/>
    <col min="10756" max="10756" width="80.453125" customWidth="1"/>
    <col min="11009" max="11009" width="7.1796875" customWidth="1"/>
    <col min="11010" max="11010" width="80.453125" customWidth="1"/>
    <col min="11011" max="11011" width="7.1796875" customWidth="1"/>
    <col min="11012" max="11012" width="80.453125" customWidth="1"/>
    <col min="11265" max="11265" width="7.1796875" customWidth="1"/>
    <col min="11266" max="11266" width="80.453125" customWidth="1"/>
    <col min="11267" max="11267" width="7.1796875" customWidth="1"/>
    <col min="11268" max="11268" width="80.453125" customWidth="1"/>
    <col min="11521" max="11521" width="7.1796875" customWidth="1"/>
    <col min="11522" max="11522" width="80.453125" customWidth="1"/>
    <col min="11523" max="11523" width="7.1796875" customWidth="1"/>
    <col min="11524" max="11524" width="80.453125" customWidth="1"/>
    <col min="11777" max="11777" width="7.1796875" customWidth="1"/>
    <col min="11778" max="11778" width="80.453125" customWidth="1"/>
    <col min="11779" max="11779" width="7.1796875" customWidth="1"/>
    <col min="11780" max="11780" width="80.453125" customWidth="1"/>
    <col min="12033" max="12033" width="7.1796875" customWidth="1"/>
    <col min="12034" max="12034" width="80.453125" customWidth="1"/>
    <col min="12035" max="12035" width="7.1796875" customWidth="1"/>
    <col min="12036" max="12036" width="80.453125" customWidth="1"/>
    <col min="12289" max="12289" width="7.1796875" customWidth="1"/>
    <col min="12290" max="12290" width="80.453125" customWidth="1"/>
    <col min="12291" max="12291" width="7.1796875" customWidth="1"/>
    <col min="12292" max="12292" width="80.453125" customWidth="1"/>
    <col min="12545" max="12545" width="7.1796875" customWidth="1"/>
    <col min="12546" max="12546" width="80.453125" customWidth="1"/>
    <col min="12547" max="12547" width="7.1796875" customWidth="1"/>
    <col min="12548" max="12548" width="80.453125" customWidth="1"/>
    <col min="12801" max="12801" width="7.1796875" customWidth="1"/>
    <col min="12802" max="12802" width="80.453125" customWidth="1"/>
    <col min="12803" max="12803" width="7.1796875" customWidth="1"/>
    <col min="12804" max="12804" width="80.453125" customWidth="1"/>
    <col min="13057" max="13057" width="7.1796875" customWidth="1"/>
    <col min="13058" max="13058" width="80.453125" customWidth="1"/>
    <col min="13059" max="13059" width="7.1796875" customWidth="1"/>
    <col min="13060" max="13060" width="80.453125" customWidth="1"/>
    <col min="13313" max="13313" width="7.1796875" customWidth="1"/>
    <col min="13314" max="13314" width="80.453125" customWidth="1"/>
    <col min="13315" max="13315" width="7.1796875" customWidth="1"/>
    <col min="13316" max="13316" width="80.453125" customWidth="1"/>
    <col min="13569" max="13569" width="7.1796875" customWidth="1"/>
    <col min="13570" max="13570" width="80.453125" customWidth="1"/>
    <col min="13571" max="13571" width="7.1796875" customWidth="1"/>
    <col min="13572" max="13572" width="80.453125" customWidth="1"/>
    <col min="13825" max="13825" width="7.1796875" customWidth="1"/>
    <col min="13826" max="13826" width="80.453125" customWidth="1"/>
    <col min="13827" max="13827" width="7.1796875" customWidth="1"/>
    <col min="13828" max="13828" width="80.453125" customWidth="1"/>
    <col min="14081" max="14081" width="7.1796875" customWidth="1"/>
    <col min="14082" max="14082" width="80.453125" customWidth="1"/>
    <col min="14083" max="14083" width="7.1796875" customWidth="1"/>
    <col min="14084" max="14084" width="80.453125" customWidth="1"/>
    <col min="14337" max="14337" width="7.1796875" customWidth="1"/>
    <col min="14338" max="14338" width="80.453125" customWidth="1"/>
    <col min="14339" max="14339" width="7.1796875" customWidth="1"/>
    <col min="14340" max="14340" width="80.453125" customWidth="1"/>
    <col min="14593" max="14593" width="7.1796875" customWidth="1"/>
    <col min="14594" max="14594" width="80.453125" customWidth="1"/>
    <col min="14595" max="14595" width="7.1796875" customWidth="1"/>
    <col min="14596" max="14596" width="80.453125" customWidth="1"/>
    <col min="14849" max="14849" width="7.1796875" customWidth="1"/>
    <col min="14850" max="14850" width="80.453125" customWidth="1"/>
    <col min="14851" max="14851" width="7.1796875" customWidth="1"/>
    <col min="14852" max="14852" width="80.453125" customWidth="1"/>
    <col min="15105" max="15105" width="7.1796875" customWidth="1"/>
    <col min="15106" max="15106" width="80.453125" customWidth="1"/>
    <col min="15107" max="15107" width="7.1796875" customWidth="1"/>
    <col min="15108" max="15108" width="80.453125" customWidth="1"/>
    <col min="15361" max="15361" width="7.1796875" customWidth="1"/>
    <col min="15362" max="15362" width="80.453125" customWidth="1"/>
    <col min="15363" max="15363" width="7.1796875" customWidth="1"/>
    <col min="15364" max="15364" width="80.453125" customWidth="1"/>
    <col min="15617" max="15617" width="7.1796875" customWidth="1"/>
    <col min="15618" max="15618" width="80.453125" customWidth="1"/>
    <col min="15619" max="15619" width="7.1796875" customWidth="1"/>
    <col min="15620" max="15620" width="80.453125" customWidth="1"/>
    <col min="15873" max="15873" width="7.1796875" customWidth="1"/>
    <col min="15874" max="15874" width="80.453125" customWidth="1"/>
    <col min="15875" max="15875" width="7.1796875" customWidth="1"/>
    <col min="15876" max="15876" width="80.453125" customWidth="1"/>
    <col min="16129" max="16129" width="7.1796875" customWidth="1"/>
    <col min="16130" max="16130" width="80.453125" customWidth="1"/>
    <col min="16131" max="16131" width="7.1796875" customWidth="1"/>
    <col min="16132" max="16132" width="80.453125" customWidth="1"/>
  </cols>
  <sheetData>
    <row r="1" spans="1:4" ht="14.5">
      <c r="A1" s="458" t="s">
        <v>103</v>
      </c>
      <c r="B1" s="459" t="s">
        <v>2771</v>
      </c>
      <c r="C1" s="458" t="s">
        <v>103</v>
      </c>
      <c r="D1" s="459" t="s">
        <v>2772</v>
      </c>
    </row>
    <row r="2" spans="1:4">
      <c r="A2" s="263" t="s">
        <v>38</v>
      </c>
      <c r="B2" s="264" t="s">
        <v>539</v>
      </c>
      <c r="C2" s="263" t="s">
        <v>38</v>
      </c>
      <c r="D2" s="264" t="s">
        <v>2773</v>
      </c>
    </row>
    <row r="3" spans="1:4">
      <c r="A3" s="263"/>
      <c r="B3" s="122" t="s">
        <v>2953</v>
      </c>
      <c r="C3" s="263"/>
      <c r="D3" s="122" t="str">
        <f>B3</f>
        <v>03-12.2024-07.02.2025</v>
      </c>
    </row>
    <row r="4" spans="1:4">
      <c r="A4" s="263"/>
      <c r="B4" s="267"/>
      <c r="C4" s="263"/>
      <c r="D4" s="267"/>
    </row>
    <row r="5" spans="1:4">
      <c r="A5" s="263"/>
      <c r="B5" s="268" t="s">
        <v>490</v>
      </c>
      <c r="C5" s="263"/>
      <c r="D5" s="268" t="s">
        <v>2774</v>
      </c>
    </row>
    <row r="6" spans="1:4">
      <c r="A6" s="263"/>
      <c r="B6" s="267" t="s">
        <v>2819</v>
      </c>
      <c r="C6" s="263"/>
      <c r="D6" s="267" t="s">
        <v>2938</v>
      </c>
    </row>
    <row r="7" spans="1:4">
      <c r="A7" s="263"/>
      <c r="B7" s="267" t="s">
        <v>2820</v>
      </c>
      <c r="C7" s="263"/>
      <c r="D7" s="267" t="s">
        <v>2939</v>
      </c>
    </row>
    <row r="8" spans="1:4">
      <c r="A8" s="263"/>
      <c r="B8" s="267" t="s">
        <v>2821</v>
      </c>
      <c r="C8" s="263"/>
      <c r="D8" s="267" t="s">
        <v>2940</v>
      </c>
    </row>
    <row r="9" spans="1:4">
      <c r="A9" s="263"/>
      <c r="B9" s="267" t="s">
        <v>2822</v>
      </c>
      <c r="C9" s="263"/>
      <c r="D9" s="267" t="s">
        <v>2941</v>
      </c>
    </row>
    <row r="10" spans="1:4">
      <c r="A10" s="263"/>
      <c r="B10" s="267" t="s">
        <v>2823</v>
      </c>
      <c r="C10" s="263"/>
      <c r="D10" s="267" t="s">
        <v>2942</v>
      </c>
    </row>
    <row r="11" spans="1:4">
      <c r="A11" s="263"/>
      <c r="B11" s="267" t="s">
        <v>2825</v>
      </c>
      <c r="C11" s="263"/>
      <c r="D11" s="267" t="s">
        <v>2943</v>
      </c>
    </row>
    <row r="12" spans="1:4">
      <c r="A12" s="263"/>
      <c r="B12" s="267" t="s">
        <v>2824</v>
      </c>
      <c r="C12" s="263"/>
      <c r="D12" s="267" t="s">
        <v>2944</v>
      </c>
    </row>
    <row r="13" spans="1:4">
      <c r="A13" s="263"/>
      <c r="B13" s="267" t="s">
        <v>2826</v>
      </c>
      <c r="C13" s="263"/>
      <c r="D13" s="267" t="s">
        <v>2945</v>
      </c>
    </row>
    <row r="14" spans="1:4">
      <c r="A14" s="263"/>
      <c r="B14" s="267" t="s">
        <v>2827</v>
      </c>
      <c r="C14" s="263"/>
      <c r="D14" s="267" t="s">
        <v>2946</v>
      </c>
    </row>
    <row r="15" spans="1:4">
      <c r="A15" s="263"/>
      <c r="B15" s="267" t="s">
        <v>2931</v>
      </c>
      <c r="C15" s="263"/>
      <c r="D15" s="267" t="s">
        <v>2947</v>
      </c>
    </row>
    <row r="16" spans="1:4">
      <c r="A16" s="263"/>
      <c r="B16" s="267" t="s">
        <v>2951</v>
      </c>
      <c r="C16" s="263"/>
      <c r="D16" s="267" t="s">
        <v>2952</v>
      </c>
    </row>
    <row r="17" spans="1:4">
      <c r="A17" s="263"/>
      <c r="B17" s="267" t="s">
        <v>2932</v>
      </c>
      <c r="C17" s="263"/>
      <c r="D17" s="267" t="s">
        <v>2950</v>
      </c>
    </row>
    <row r="18" spans="1:4">
      <c r="A18" s="263"/>
      <c r="B18" s="267" t="s">
        <v>2933</v>
      </c>
      <c r="C18" s="263"/>
      <c r="D18" s="267" t="s">
        <v>2949</v>
      </c>
    </row>
    <row r="19" spans="1:4">
      <c r="A19" s="263"/>
      <c r="B19" s="267" t="s">
        <v>2934</v>
      </c>
      <c r="C19" s="263"/>
      <c r="D19" s="267" t="s">
        <v>2948</v>
      </c>
    </row>
    <row r="20" spans="1:4">
      <c r="A20" s="263"/>
      <c r="B20" s="512"/>
      <c r="C20" s="263"/>
      <c r="D20" s="267"/>
    </row>
    <row r="21" spans="1:4">
      <c r="A21" s="263" t="s">
        <v>542</v>
      </c>
      <c r="B21" s="271" t="s">
        <v>2775</v>
      </c>
      <c r="C21" s="263" t="s">
        <v>542</v>
      </c>
      <c r="D21" s="270" t="s">
        <v>2775</v>
      </c>
    </row>
    <row r="22" spans="1:4">
      <c r="A22" s="263"/>
      <c r="B22" s="271"/>
      <c r="C22" s="263"/>
      <c r="D22" s="270"/>
    </row>
    <row r="23" spans="1:4">
      <c r="A23" s="263" t="s">
        <v>543</v>
      </c>
      <c r="B23" s="271" t="s">
        <v>2776</v>
      </c>
      <c r="C23" s="263" t="s">
        <v>543</v>
      </c>
      <c r="D23" s="270" t="s">
        <v>2776</v>
      </c>
    </row>
    <row r="24" spans="1:4">
      <c r="A24" s="263"/>
      <c r="B24" s="272"/>
      <c r="C24" s="263"/>
      <c r="D24" s="272"/>
    </row>
    <row r="25" spans="1:4">
      <c r="A25" s="263" t="s">
        <v>39</v>
      </c>
      <c r="B25" s="274" t="s">
        <v>544</v>
      </c>
      <c r="C25" s="263" t="s">
        <v>39</v>
      </c>
      <c r="D25" s="274" t="s">
        <v>2777</v>
      </c>
    </row>
    <row r="26" spans="1:4" ht="26">
      <c r="A26" s="263"/>
      <c r="B26" s="122" t="s">
        <v>3004</v>
      </c>
      <c r="C26" s="263"/>
      <c r="D26" s="122" t="s">
        <v>3005</v>
      </c>
    </row>
    <row r="27" spans="1:4">
      <c r="A27" s="263"/>
      <c r="B27" s="275"/>
      <c r="C27" s="263"/>
      <c r="D27" s="275"/>
    </row>
    <row r="28" spans="1:4">
      <c r="A28" s="263" t="s">
        <v>40</v>
      </c>
      <c r="B28" s="274" t="s">
        <v>545</v>
      </c>
      <c r="C28" s="263" t="s">
        <v>40</v>
      </c>
      <c r="D28" s="274" t="s">
        <v>2778</v>
      </c>
    </row>
    <row r="29" spans="1:4">
      <c r="A29" s="263"/>
      <c r="B29" s="276" t="s">
        <v>546</v>
      </c>
      <c r="C29" s="263"/>
      <c r="D29" s="276" t="s">
        <v>2779</v>
      </c>
    </row>
    <row r="30" spans="1:4" ht="96" customHeight="1">
      <c r="A30" s="263"/>
      <c r="B30" s="277" t="s">
        <v>2780</v>
      </c>
      <c r="C30" s="470"/>
      <c r="D30" s="460" t="s">
        <v>2781</v>
      </c>
    </row>
    <row r="31" spans="1:4" ht="74.5" customHeight="1">
      <c r="A31" s="263"/>
      <c r="B31" s="471" t="s">
        <v>2806</v>
      </c>
      <c r="C31" s="263"/>
      <c r="D31" s="471" t="s">
        <v>2807</v>
      </c>
    </row>
    <row r="32" spans="1:4" ht="60.65" customHeight="1">
      <c r="A32" s="263"/>
      <c r="B32" s="471" t="s">
        <v>2812</v>
      </c>
      <c r="C32" s="263"/>
      <c r="D32" s="471" t="s">
        <v>2812</v>
      </c>
    </row>
    <row r="33" spans="1:4" ht="98.15" customHeight="1">
      <c r="A33" s="263"/>
      <c r="B33" s="471" t="s">
        <v>2811</v>
      </c>
      <c r="C33" s="263"/>
      <c r="D33" s="471" t="s">
        <v>2810</v>
      </c>
    </row>
    <row r="34" spans="1:4">
      <c r="A34" s="263"/>
      <c r="B34" s="267" t="s">
        <v>547</v>
      </c>
      <c r="C34" s="263"/>
      <c r="D34" s="267" t="s">
        <v>547</v>
      </c>
    </row>
    <row r="35" spans="1:4">
      <c r="A35" s="263"/>
      <c r="B35" s="267"/>
      <c r="C35" s="263"/>
      <c r="D35" s="267"/>
    </row>
    <row r="36" spans="1:4">
      <c r="A36" s="263" t="s">
        <v>548</v>
      </c>
      <c r="B36" s="268" t="s">
        <v>501</v>
      </c>
      <c r="C36" s="263" t="s">
        <v>548</v>
      </c>
      <c r="D36" s="268" t="s">
        <v>2713</v>
      </c>
    </row>
    <row r="37" spans="1:4">
      <c r="A37" s="263"/>
      <c r="B37" s="267" t="s">
        <v>2782</v>
      </c>
      <c r="C37" s="263"/>
      <c r="D37" s="267" t="str">
        <f>B37</f>
        <v>Karina Kitnaes</v>
      </c>
    </row>
    <row r="38" spans="1:4">
      <c r="A38" s="263"/>
      <c r="B38" s="275"/>
      <c r="C38" s="263"/>
      <c r="D38" s="275"/>
    </row>
    <row r="39" spans="1:4">
      <c r="A39" s="263" t="s">
        <v>41</v>
      </c>
      <c r="B39" s="274" t="s">
        <v>549</v>
      </c>
      <c r="C39" s="263" t="s">
        <v>41</v>
      </c>
      <c r="D39" s="262" t="s">
        <v>2783</v>
      </c>
    </row>
    <row r="40" spans="1:4" ht="130">
      <c r="A40" s="263" t="s">
        <v>550</v>
      </c>
      <c r="B40" s="276" t="s">
        <v>2784</v>
      </c>
      <c r="C40" s="263" t="s">
        <v>550</v>
      </c>
      <c r="D40" s="276" t="s">
        <v>2785</v>
      </c>
    </row>
    <row r="41" spans="1:4" ht="39">
      <c r="A41" s="263" t="s">
        <v>551</v>
      </c>
      <c r="B41" s="268" t="s">
        <v>511</v>
      </c>
      <c r="C41" s="263" t="s">
        <v>551</v>
      </c>
      <c r="D41" s="268" t="s">
        <v>2786</v>
      </c>
    </row>
    <row r="42" spans="1:4">
      <c r="A42" s="263"/>
      <c r="B42" s="280"/>
      <c r="C42" s="263"/>
      <c r="D42" s="280"/>
    </row>
    <row r="43" spans="1:4">
      <c r="A43" s="263"/>
      <c r="B43" s="281" t="s">
        <v>552</v>
      </c>
      <c r="C43" s="263"/>
      <c r="D43" s="281" t="s">
        <v>2787</v>
      </c>
    </row>
    <row r="44" spans="1:4" hidden="1">
      <c r="A44" s="263"/>
      <c r="B44" s="280"/>
      <c r="C44" s="263"/>
      <c r="D44" s="280"/>
    </row>
    <row r="45" spans="1:4" ht="65">
      <c r="A45" s="263"/>
      <c r="B45" s="290" t="s">
        <v>553</v>
      </c>
      <c r="C45" s="263"/>
      <c r="D45" s="290" t="s">
        <v>2788</v>
      </c>
    </row>
    <row r="46" spans="1:4">
      <c r="A46" s="263"/>
      <c r="B46" s="267" t="s">
        <v>2963</v>
      </c>
      <c r="C46" s="263"/>
      <c r="D46" s="267" t="s">
        <v>2964</v>
      </c>
    </row>
    <row r="47" spans="1:4">
      <c r="A47" s="263"/>
      <c r="B47" s="282"/>
      <c r="C47" s="263"/>
      <c r="D47" s="282"/>
    </row>
    <row r="48" spans="1:4">
      <c r="A48" s="263" t="s">
        <v>555</v>
      </c>
      <c r="B48" s="268" t="s">
        <v>556</v>
      </c>
      <c r="C48" s="263" t="s">
        <v>555</v>
      </c>
      <c r="D48" s="268" t="s">
        <v>556</v>
      </c>
    </row>
    <row r="49" spans="1:4" ht="78">
      <c r="A49" s="263"/>
      <c r="B49" s="275" t="s">
        <v>572</v>
      </c>
      <c r="C49" s="263"/>
      <c r="D49" s="275" t="s">
        <v>2789</v>
      </c>
    </row>
    <row r="50" spans="1:4" ht="14.5">
      <c r="A50" s="263" t="s">
        <v>2171</v>
      </c>
      <c r="B50" s="459" t="s">
        <v>557</v>
      </c>
      <c r="C50" s="263" t="s">
        <v>2171</v>
      </c>
      <c r="D50" s="461" t="s">
        <v>2790</v>
      </c>
    </row>
    <row r="51" spans="1:4">
      <c r="A51" s="263"/>
      <c r="B51" s="122" t="s">
        <v>2978</v>
      </c>
      <c r="C51" s="263"/>
      <c r="D51" s="122" t="s">
        <v>2979</v>
      </c>
    </row>
    <row r="52" spans="1:4">
      <c r="A52" s="263"/>
      <c r="B52" s="267" t="s">
        <v>2976</v>
      </c>
      <c r="C52" s="263"/>
      <c r="D52" s="267" t="s">
        <v>2977</v>
      </c>
    </row>
    <row r="53" spans="1:4">
      <c r="A53" s="263"/>
      <c r="B53" s="267" t="s">
        <v>2980</v>
      </c>
      <c r="C53" s="263"/>
      <c r="D53" s="267" t="s">
        <v>2981</v>
      </c>
    </row>
    <row r="54" spans="1:4">
      <c r="A54" s="263"/>
      <c r="B54" s="267" t="s">
        <v>2974</v>
      </c>
      <c r="C54" s="263"/>
      <c r="D54" s="267" t="s">
        <v>2975</v>
      </c>
    </row>
    <row r="55" spans="1:4">
      <c r="A55" s="263"/>
      <c r="B55" s="267" t="s">
        <v>2791</v>
      </c>
      <c r="C55" s="263"/>
      <c r="D55" s="267" t="s">
        <v>2730</v>
      </c>
    </row>
    <row r="56" spans="1:4">
      <c r="A56" s="263"/>
      <c r="B56" s="267"/>
      <c r="C56" s="263"/>
      <c r="D56" s="275"/>
    </row>
    <row r="57" spans="1:4">
      <c r="A57" s="263" t="s">
        <v>2172</v>
      </c>
      <c r="B57" s="274" t="s">
        <v>560</v>
      </c>
      <c r="C57" s="263" t="s">
        <v>2172</v>
      </c>
      <c r="D57" s="264" t="s">
        <v>2792</v>
      </c>
    </row>
    <row r="58" spans="1:4" ht="26">
      <c r="A58" s="263"/>
      <c r="B58" s="267" t="s">
        <v>561</v>
      </c>
      <c r="C58" s="263"/>
      <c r="D58" s="267" t="s">
        <v>2793</v>
      </c>
    </row>
    <row r="59" spans="1:4">
      <c r="A59" s="263"/>
      <c r="B59" s="275"/>
      <c r="C59" s="263"/>
      <c r="D59" s="275"/>
    </row>
    <row r="60" spans="1:4">
      <c r="A60" s="263" t="s">
        <v>2173</v>
      </c>
      <c r="B60" s="274" t="s">
        <v>506</v>
      </c>
      <c r="C60" s="263" t="s">
        <v>2173</v>
      </c>
      <c r="D60" s="274" t="s">
        <v>506</v>
      </c>
    </row>
    <row r="61" spans="1:4">
      <c r="A61" s="263"/>
      <c r="B61" s="262" t="s">
        <v>562</v>
      </c>
      <c r="C61" s="263"/>
      <c r="D61" s="262" t="s">
        <v>562</v>
      </c>
    </row>
    <row r="62" spans="1:4" ht="409.5" customHeight="1">
      <c r="A62" s="263"/>
      <c r="B62" s="492" t="s">
        <v>2935</v>
      </c>
      <c r="C62" s="263"/>
      <c r="D62" s="492" t="s">
        <v>2935</v>
      </c>
    </row>
    <row r="63" spans="1:4" ht="409.5" customHeight="1">
      <c r="A63" s="263"/>
      <c r="B63" s="493" t="s">
        <v>2936</v>
      </c>
      <c r="C63" s="263"/>
      <c r="D63" s="493" t="s">
        <v>2936</v>
      </c>
    </row>
    <row r="64" spans="1:4" ht="245.5" customHeight="1">
      <c r="A64" s="263"/>
      <c r="B64" s="493" t="s">
        <v>2937</v>
      </c>
      <c r="C64" s="263"/>
      <c r="D64" s="493" t="s">
        <v>2937</v>
      </c>
    </row>
    <row r="65" spans="1:4">
      <c r="A65" s="263"/>
      <c r="B65" s="267"/>
      <c r="C65" s="263"/>
      <c r="D65" s="267"/>
    </row>
    <row r="66" spans="1:4">
      <c r="A66" s="285" t="s">
        <v>2203</v>
      </c>
      <c r="B66" s="274" t="s">
        <v>563</v>
      </c>
      <c r="C66" s="285" t="s">
        <v>2203</v>
      </c>
      <c r="D66" s="274" t="s">
        <v>2794</v>
      </c>
    </row>
    <row r="67" spans="1:4" ht="26">
      <c r="A67" s="263"/>
      <c r="B67" s="122" t="s">
        <v>2795</v>
      </c>
      <c r="C67" s="263"/>
      <c r="D67" s="122" t="s">
        <v>2796</v>
      </c>
    </row>
    <row r="68" spans="1:4">
      <c r="A68" s="263"/>
      <c r="B68" s="275"/>
      <c r="C68" s="263"/>
      <c r="D68" s="275"/>
    </row>
    <row r="69" spans="1:4" ht="39">
      <c r="A69" s="263" t="s">
        <v>2174</v>
      </c>
      <c r="B69" s="274" t="s">
        <v>2797</v>
      </c>
      <c r="C69" s="263" t="s">
        <v>2174</v>
      </c>
      <c r="D69" s="274" t="s">
        <v>2798</v>
      </c>
    </row>
    <row r="70" spans="1:4" ht="26">
      <c r="A70" s="263"/>
      <c r="B70" s="122" t="s">
        <v>564</v>
      </c>
      <c r="C70" s="263"/>
      <c r="D70" s="122" t="s">
        <v>2799</v>
      </c>
    </row>
    <row r="71" spans="1:4" ht="14.5">
      <c r="A71" s="263"/>
      <c r="B71" s="275"/>
      <c r="C71" s="263"/>
      <c r="D71" s="462"/>
    </row>
    <row r="72" spans="1:4">
      <c r="A72" s="263" t="s">
        <v>2202</v>
      </c>
      <c r="B72" s="274" t="s">
        <v>565</v>
      </c>
      <c r="C72" s="263" t="s">
        <v>2202</v>
      </c>
      <c r="D72" s="274" t="s">
        <v>2800</v>
      </c>
    </row>
    <row r="73" spans="1:4" ht="39">
      <c r="A73" s="263"/>
      <c r="B73" s="122" t="s">
        <v>566</v>
      </c>
      <c r="C73" s="263"/>
      <c r="D73" s="122" t="s">
        <v>2801</v>
      </c>
    </row>
    <row r="74" spans="1:4" ht="14.5">
      <c r="A74" s="263"/>
      <c r="B74" s="275"/>
      <c r="C74" s="263"/>
      <c r="D74" s="462"/>
    </row>
    <row r="75" spans="1:4">
      <c r="A75" s="263" t="s">
        <v>2175</v>
      </c>
      <c r="B75" s="274" t="s">
        <v>2802</v>
      </c>
      <c r="C75" s="263" t="s">
        <v>2175</v>
      </c>
      <c r="D75" s="274" t="s">
        <v>2803</v>
      </c>
    </row>
    <row r="76" spans="1:4" ht="26">
      <c r="A76" s="263"/>
      <c r="B76" s="122" t="s">
        <v>567</v>
      </c>
      <c r="C76" s="263"/>
      <c r="D76" s="122" t="s">
        <v>2804</v>
      </c>
    </row>
    <row r="77" spans="1:4">
      <c r="A77" s="263" t="s">
        <v>530</v>
      </c>
      <c r="B77" s="268" t="s">
        <v>531</v>
      </c>
      <c r="C77" s="263" t="s">
        <v>530</v>
      </c>
      <c r="D77" s="268" t="s">
        <v>2805</v>
      </c>
    </row>
    <row r="78" spans="1:4">
      <c r="A78" s="286"/>
      <c r="B78" s="267" t="s">
        <v>100</v>
      </c>
      <c r="C78" s="286"/>
      <c r="D78" s="267" t="s">
        <v>101</v>
      </c>
    </row>
    <row r="79" spans="1:4">
      <c r="A79" s="286"/>
      <c r="B79" s="267"/>
      <c r="C79" s="286"/>
      <c r="D79" s="267"/>
    </row>
  </sheetData>
  <pageMargins left="0.75" right="0.75" top="1" bottom="1" header="0.5" footer="0.5"/>
  <pageSetup paperSize="9" scale="92" orientation="portrait" r:id="rId1"/>
  <headerFooter alignWithMargins="0"/>
  <colBreaks count="1" manualBreakCount="1">
    <brk id="2" max="81"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AF18-D578-4C15-8C4F-7D4A89E7100E}">
  <dimension ref="A1:D79"/>
  <sheetViews>
    <sheetView view="pageBreakPreview" zoomScaleNormal="100" workbookViewId="0">
      <selection activeCell="B4" sqref="B4"/>
    </sheetView>
  </sheetViews>
  <sheetFormatPr defaultColWidth="9" defaultRowHeight="13"/>
  <cols>
    <col min="1" max="1" width="7.1796875" style="137" customWidth="1"/>
    <col min="2" max="2" width="75.54296875" style="138" customWidth="1"/>
    <col min="3" max="3" width="7.1796875" style="137" customWidth="1"/>
    <col min="4" max="4" width="75.7265625" style="138" customWidth="1"/>
    <col min="5" max="256" width="9" style="79"/>
    <col min="257" max="257" width="7.1796875" style="79" customWidth="1"/>
    <col min="258" max="258" width="75.54296875" style="79" customWidth="1"/>
    <col min="259" max="259" width="7.1796875" style="79" customWidth="1"/>
    <col min="260" max="260" width="75.7265625" style="79" customWidth="1"/>
    <col min="261" max="512" width="9" style="79"/>
    <col min="513" max="513" width="7.1796875" style="79" customWidth="1"/>
    <col min="514" max="514" width="75.54296875" style="79" customWidth="1"/>
    <col min="515" max="515" width="7.1796875" style="79" customWidth="1"/>
    <col min="516" max="516" width="75.7265625" style="79" customWidth="1"/>
    <col min="517" max="768" width="9" style="79"/>
    <col min="769" max="769" width="7.1796875" style="79" customWidth="1"/>
    <col min="770" max="770" width="75.54296875" style="79" customWidth="1"/>
    <col min="771" max="771" width="7.1796875" style="79" customWidth="1"/>
    <col min="772" max="772" width="75.7265625" style="79" customWidth="1"/>
    <col min="773" max="1024" width="9" style="79"/>
    <col min="1025" max="1025" width="7.1796875" style="79" customWidth="1"/>
    <col min="1026" max="1026" width="75.54296875" style="79" customWidth="1"/>
    <col min="1027" max="1027" width="7.1796875" style="79" customWidth="1"/>
    <col min="1028" max="1028" width="75.7265625" style="79" customWidth="1"/>
    <col min="1029" max="1280" width="9" style="79"/>
    <col min="1281" max="1281" width="7.1796875" style="79" customWidth="1"/>
    <col min="1282" max="1282" width="75.54296875" style="79" customWidth="1"/>
    <col min="1283" max="1283" width="7.1796875" style="79" customWidth="1"/>
    <col min="1284" max="1284" width="75.7265625" style="79" customWidth="1"/>
    <col min="1285" max="1536" width="9" style="79"/>
    <col min="1537" max="1537" width="7.1796875" style="79" customWidth="1"/>
    <col min="1538" max="1538" width="75.54296875" style="79" customWidth="1"/>
    <col min="1539" max="1539" width="7.1796875" style="79" customWidth="1"/>
    <col min="1540" max="1540" width="75.7265625" style="79" customWidth="1"/>
    <col min="1541" max="1792" width="9" style="79"/>
    <col min="1793" max="1793" width="7.1796875" style="79" customWidth="1"/>
    <col min="1794" max="1794" width="75.54296875" style="79" customWidth="1"/>
    <col min="1795" max="1795" width="7.1796875" style="79" customWidth="1"/>
    <col min="1796" max="1796" width="75.7265625" style="79" customWidth="1"/>
    <col min="1797" max="2048" width="9" style="79"/>
    <col min="2049" max="2049" width="7.1796875" style="79" customWidth="1"/>
    <col min="2050" max="2050" width="75.54296875" style="79" customWidth="1"/>
    <col min="2051" max="2051" width="7.1796875" style="79" customWidth="1"/>
    <col min="2052" max="2052" width="75.7265625" style="79" customWidth="1"/>
    <col min="2053" max="2304" width="9" style="79"/>
    <col min="2305" max="2305" width="7.1796875" style="79" customWidth="1"/>
    <col min="2306" max="2306" width="75.54296875" style="79" customWidth="1"/>
    <col min="2307" max="2307" width="7.1796875" style="79" customWidth="1"/>
    <col min="2308" max="2308" width="75.7265625" style="79" customWidth="1"/>
    <col min="2309" max="2560" width="9" style="79"/>
    <col min="2561" max="2561" width="7.1796875" style="79" customWidth="1"/>
    <col min="2562" max="2562" width="75.54296875" style="79" customWidth="1"/>
    <col min="2563" max="2563" width="7.1796875" style="79" customWidth="1"/>
    <col min="2564" max="2564" width="75.7265625" style="79" customWidth="1"/>
    <col min="2565" max="2816" width="9" style="79"/>
    <col min="2817" max="2817" width="7.1796875" style="79" customWidth="1"/>
    <col min="2818" max="2818" width="75.54296875" style="79" customWidth="1"/>
    <col min="2819" max="2819" width="7.1796875" style="79" customWidth="1"/>
    <col min="2820" max="2820" width="75.7265625" style="79" customWidth="1"/>
    <col min="2821" max="3072" width="9" style="79"/>
    <col min="3073" max="3073" width="7.1796875" style="79" customWidth="1"/>
    <col min="3074" max="3074" width="75.54296875" style="79" customWidth="1"/>
    <col min="3075" max="3075" width="7.1796875" style="79" customWidth="1"/>
    <col min="3076" max="3076" width="75.7265625" style="79" customWidth="1"/>
    <col min="3077" max="3328" width="9" style="79"/>
    <col min="3329" max="3329" width="7.1796875" style="79" customWidth="1"/>
    <col min="3330" max="3330" width="75.54296875" style="79" customWidth="1"/>
    <col min="3331" max="3331" width="7.1796875" style="79" customWidth="1"/>
    <col min="3332" max="3332" width="75.7265625" style="79" customWidth="1"/>
    <col min="3333" max="3584" width="9" style="79"/>
    <col min="3585" max="3585" width="7.1796875" style="79" customWidth="1"/>
    <col min="3586" max="3586" width="75.54296875" style="79" customWidth="1"/>
    <col min="3587" max="3587" width="7.1796875" style="79" customWidth="1"/>
    <col min="3588" max="3588" width="75.7265625" style="79" customWidth="1"/>
    <col min="3589" max="3840" width="9" style="79"/>
    <col min="3841" max="3841" width="7.1796875" style="79" customWidth="1"/>
    <col min="3842" max="3842" width="75.54296875" style="79" customWidth="1"/>
    <col min="3843" max="3843" width="7.1796875" style="79" customWidth="1"/>
    <col min="3844" max="3844" width="75.7265625" style="79" customWidth="1"/>
    <col min="3845" max="4096" width="9" style="79"/>
    <col min="4097" max="4097" width="7.1796875" style="79" customWidth="1"/>
    <col min="4098" max="4098" width="75.54296875" style="79" customWidth="1"/>
    <col min="4099" max="4099" width="7.1796875" style="79" customWidth="1"/>
    <col min="4100" max="4100" width="75.7265625" style="79" customWidth="1"/>
    <col min="4101" max="4352" width="9" style="79"/>
    <col min="4353" max="4353" width="7.1796875" style="79" customWidth="1"/>
    <col min="4354" max="4354" width="75.54296875" style="79" customWidth="1"/>
    <col min="4355" max="4355" width="7.1796875" style="79" customWidth="1"/>
    <col min="4356" max="4356" width="75.7265625" style="79" customWidth="1"/>
    <col min="4357" max="4608" width="9" style="79"/>
    <col min="4609" max="4609" width="7.1796875" style="79" customWidth="1"/>
    <col min="4610" max="4610" width="75.54296875" style="79" customWidth="1"/>
    <col min="4611" max="4611" width="7.1796875" style="79" customWidth="1"/>
    <col min="4612" max="4612" width="75.7265625" style="79" customWidth="1"/>
    <col min="4613" max="4864" width="9" style="79"/>
    <col min="4865" max="4865" width="7.1796875" style="79" customWidth="1"/>
    <col min="4866" max="4866" width="75.54296875" style="79" customWidth="1"/>
    <col min="4867" max="4867" width="7.1796875" style="79" customWidth="1"/>
    <col min="4868" max="4868" width="75.7265625" style="79" customWidth="1"/>
    <col min="4869" max="5120" width="9" style="79"/>
    <col min="5121" max="5121" width="7.1796875" style="79" customWidth="1"/>
    <col min="5122" max="5122" width="75.54296875" style="79" customWidth="1"/>
    <col min="5123" max="5123" width="7.1796875" style="79" customWidth="1"/>
    <col min="5124" max="5124" width="75.7265625" style="79" customWidth="1"/>
    <col min="5125" max="5376" width="9" style="79"/>
    <col min="5377" max="5377" width="7.1796875" style="79" customWidth="1"/>
    <col min="5378" max="5378" width="75.54296875" style="79" customWidth="1"/>
    <col min="5379" max="5379" width="7.1796875" style="79" customWidth="1"/>
    <col min="5380" max="5380" width="75.7265625" style="79" customWidth="1"/>
    <col min="5381" max="5632" width="9" style="79"/>
    <col min="5633" max="5633" width="7.1796875" style="79" customWidth="1"/>
    <col min="5634" max="5634" width="75.54296875" style="79" customWidth="1"/>
    <col min="5635" max="5635" width="7.1796875" style="79" customWidth="1"/>
    <col min="5636" max="5636" width="75.7265625" style="79" customWidth="1"/>
    <col min="5637" max="5888" width="9" style="79"/>
    <col min="5889" max="5889" width="7.1796875" style="79" customWidth="1"/>
    <col min="5890" max="5890" width="75.54296875" style="79" customWidth="1"/>
    <col min="5891" max="5891" width="7.1796875" style="79" customWidth="1"/>
    <col min="5892" max="5892" width="75.7265625" style="79" customWidth="1"/>
    <col min="5893" max="6144" width="9" style="79"/>
    <col min="6145" max="6145" width="7.1796875" style="79" customWidth="1"/>
    <col min="6146" max="6146" width="75.54296875" style="79" customWidth="1"/>
    <col min="6147" max="6147" width="7.1796875" style="79" customWidth="1"/>
    <col min="6148" max="6148" width="75.7265625" style="79" customWidth="1"/>
    <col min="6149" max="6400" width="9" style="79"/>
    <col min="6401" max="6401" width="7.1796875" style="79" customWidth="1"/>
    <col min="6402" max="6402" width="75.54296875" style="79" customWidth="1"/>
    <col min="6403" max="6403" width="7.1796875" style="79" customWidth="1"/>
    <col min="6404" max="6404" width="75.7265625" style="79" customWidth="1"/>
    <col min="6405" max="6656" width="9" style="79"/>
    <col min="6657" max="6657" width="7.1796875" style="79" customWidth="1"/>
    <col min="6658" max="6658" width="75.54296875" style="79" customWidth="1"/>
    <col min="6659" max="6659" width="7.1796875" style="79" customWidth="1"/>
    <col min="6660" max="6660" width="75.7265625" style="79" customWidth="1"/>
    <col min="6661" max="6912" width="9" style="79"/>
    <col min="6913" max="6913" width="7.1796875" style="79" customWidth="1"/>
    <col min="6914" max="6914" width="75.54296875" style="79" customWidth="1"/>
    <col min="6915" max="6915" width="7.1796875" style="79" customWidth="1"/>
    <col min="6916" max="6916" width="75.7265625" style="79" customWidth="1"/>
    <col min="6917" max="7168" width="9" style="79"/>
    <col min="7169" max="7169" width="7.1796875" style="79" customWidth="1"/>
    <col min="7170" max="7170" width="75.54296875" style="79" customWidth="1"/>
    <col min="7171" max="7171" width="7.1796875" style="79" customWidth="1"/>
    <col min="7172" max="7172" width="75.7265625" style="79" customWidth="1"/>
    <col min="7173" max="7424" width="9" style="79"/>
    <col min="7425" max="7425" width="7.1796875" style="79" customWidth="1"/>
    <col min="7426" max="7426" width="75.54296875" style="79" customWidth="1"/>
    <col min="7427" max="7427" width="7.1796875" style="79" customWidth="1"/>
    <col min="7428" max="7428" width="75.7265625" style="79" customWidth="1"/>
    <col min="7429" max="7680" width="9" style="79"/>
    <col min="7681" max="7681" width="7.1796875" style="79" customWidth="1"/>
    <col min="7682" max="7682" width="75.54296875" style="79" customWidth="1"/>
    <col min="7683" max="7683" width="7.1796875" style="79" customWidth="1"/>
    <col min="7684" max="7684" width="75.7265625" style="79" customWidth="1"/>
    <col min="7685" max="7936" width="9" style="79"/>
    <col min="7937" max="7937" width="7.1796875" style="79" customWidth="1"/>
    <col min="7938" max="7938" width="75.54296875" style="79" customWidth="1"/>
    <col min="7939" max="7939" width="7.1796875" style="79" customWidth="1"/>
    <col min="7940" max="7940" width="75.7265625" style="79" customWidth="1"/>
    <col min="7941" max="8192" width="9" style="79"/>
    <col min="8193" max="8193" width="7.1796875" style="79" customWidth="1"/>
    <col min="8194" max="8194" width="75.54296875" style="79" customWidth="1"/>
    <col min="8195" max="8195" width="7.1796875" style="79" customWidth="1"/>
    <col min="8196" max="8196" width="75.7265625" style="79" customWidth="1"/>
    <col min="8197" max="8448" width="9" style="79"/>
    <col min="8449" max="8449" width="7.1796875" style="79" customWidth="1"/>
    <col min="8450" max="8450" width="75.54296875" style="79" customWidth="1"/>
    <col min="8451" max="8451" width="7.1796875" style="79" customWidth="1"/>
    <col min="8452" max="8452" width="75.7265625" style="79" customWidth="1"/>
    <col min="8453" max="8704" width="9" style="79"/>
    <col min="8705" max="8705" width="7.1796875" style="79" customWidth="1"/>
    <col min="8706" max="8706" width="75.54296875" style="79" customWidth="1"/>
    <col min="8707" max="8707" width="7.1796875" style="79" customWidth="1"/>
    <col min="8708" max="8708" width="75.7265625" style="79" customWidth="1"/>
    <col min="8709" max="8960" width="9" style="79"/>
    <col min="8961" max="8961" width="7.1796875" style="79" customWidth="1"/>
    <col min="8962" max="8962" width="75.54296875" style="79" customWidth="1"/>
    <col min="8963" max="8963" width="7.1796875" style="79" customWidth="1"/>
    <col min="8964" max="8964" width="75.7265625" style="79" customWidth="1"/>
    <col min="8965" max="9216" width="9" style="79"/>
    <col min="9217" max="9217" width="7.1796875" style="79" customWidth="1"/>
    <col min="9218" max="9218" width="75.54296875" style="79" customWidth="1"/>
    <col min="9219" max="9219" width="7.1796875" style="79" customWidth="1"/>
    <col min="9220" max="9220" width="75.7265625" style="79" customWidth="1"/>
    <col min="9221" max="9472" width="9" style="79"/>
    <col min="9473" max="9473" width="7.1796875" style="79" customWidth="1"/>
    <col min="9474" max="9474" width="75.54296875" style="79" customWidth="1"/>
    <col min="9475" max="9475" width="7.1796875" style="79" customWidth="1"/>
    <col min="9476" max="9476" width="75.7265625" style="79" customWidth="1"/>
    <col min="9477" max="9728" width="9" style="79"/>
    <col min="9729" max="9729" width="7.1796875" style="79" customWidth="1"/>
    <col min="9730" max="9730" width="75.54296875" style="79" customWidth="1"/>
    <col min="9731" max="9731" width="7.1796875" style="79" customWidth="1"/>
    <col min="9732" max="9732" width="75.7265625" style="79" customWidth="1"/>
    <col min="9733" max="9984" width="9" style="79"/>
    <col min="9985" max="9985" width="7.1796875" style="79" customWidth="1"/>
    <col min="9986" max="9986" width="75.54296875" style="79" customWidth="1"/>
    <col min="9987" max="9987" width="7.1796875" style="79" customWidth="1"/>
    <col min="9988" max="9988" width="75.7265625" style="79" customWidth="1"/>
    <col min="9989" max="10240" width="9" style="79"/>
    <col min="10241" max="10241" width="7.1796875" style="79" customWidth="1"/>
    <col min="10242" max="10242" width="75.54296875" style="79" customWidth="1"/>
    <col min="10243" max="10243" width="7.1796875" style="79" customWidth="1"/>
    <col min="10244" max="10244" width="75.7265625" style="79" customWidth="1"/>
    <col min="10245" max="10496" width="9" style="79"/>
    <col min="10497" max="10497" width="7.1796875" style="79" customWidth="1"/>
    <col min="10498" max="10498" width="75.54296875" style="79" customWidth="1"/>
    <col min="10499" max="10499" width="7.1796875" style="79" customWidth="1"/>
    <col min="10500" max="10500" width="75.7265625" style="79" customWidth="1"/>
    <col min="10501" max="10752" width="9" style="79"/>
    <col min="10753" max="10753" width="7.1796875" style="79" customWidth="1"/>
    <col min="10754" max="10754" width="75.54296875" style="79" customWidth="1"/>
    <col min="10755" max="10755" width="7.1796875" style="79" customWidth="1"/>
    <col min="10756" max="10756" width="75.7265625" style="79" customWidth="1"/>
    <col min="10757" max="11008" width="9" style="79"/>
    <col min="11009" max="11009" width="7.1796875" style="79" customWidth="1"/>
    <col min="11010" max="11010" width="75.54296875" style="79" customWidth="1"/>
    <col min="11011" max="11011" width="7.1796875" style="79" customWidth="1"/>
    <col min="11012" max="11012" width="75.7265625" style="79" customWidth="1"/>
    <col min="11013" max="11264" width="9" style="79"/>
    <col min="11265" max="11265" width="7.1796875" style="79" customWidth="1"/>
    <col min="11266" max="11266" width="75.54296875" style="79" customWidth="1"/>
    <col min="11267" max="11267" width="7.1796875" style="79" customWidth="1"/>
    <col min="11268" max="11268" width="75.7265625" style="79" customWidth="1"/>
    <col min="11269" max="11520" width="9" style="79"/>
    <col min="11521" max="11521" width="7.1796875" style="79" customWidth="1"/>
    <col min="11522" max="11522" width="75.54296875" style="79" customWidth="1"/>
    <col min="11523" max="11523" width="7.1796875" style="79" customWidth="1"/>
    <col min="11524" max="11524" width="75.7265625" style="79" customWidth="1"/>
    <col min="11525" max="11776" width="9" style="79"/>
    <col min="11777" max="11777" width="7.1796875" style="79" customWidth="1"/>
    <col min="11778" max="11778" width="75.54296875" style="79" customWidth="1"/>
    <col min="11779" max="11779" width="7.1796875" style="79" customWidth="1"/>
    <col min="11780" max="11780" width="75.7265625" style="79" customWidth="1"/>
    <col min="11781" max="12032" width="9" style="79"/>
    <col min="12033" max="12033" width="7.1796875" style="79" customWidth="1"/>
    <col min="12034" max="12034" width="75.54296875" style="79" customWidth="1"/>
    <col min="12035" max="12035" width="7.1796875" style="79" customWidth="1"/>
    <col min="12036" max="12036" width="75.7265625" style="79" customWidth="1"/>
    <col min="12037" max="12288" width="9" style="79"/>
    <col min="12289" max="12289" width="7.1796875" style="79" customWidth="1"/>
    <col min="12290" max="12290" width="75.54296875" style="79" customWidth="1"/>
    <col min="12291" max="12291" width="7.1796875" style="79" customWidth="1"/>
    <col min="12292" max="12292" width="75.7265625" style="79" customWidth="1"/>
    <col min="12293" max="12544" width="9" style="79"/>
    <col min="12545" max="12545" width="7.1796875" style="79" customWidth="1"/>
    <col min="12546" max="12546" width="75.54296875" style="79" customWidth="1"/>
    <col min="12547" max="12547" width="7.1796875" style="79" customWidth="1"/>
    <col min="12548" max="12548" width="75.7265625" style="79" customWidth="1"/>
    <col min="12549" max="12800" width="9" style="79"/>
    <col min="12801" max="12801" width="7.1796875" style="79" customWidth="1"/>
    <col min="12802" max="12802" width="75.54296875" style="79" customWidth="1"/>
    <col min="12803" max="12803" width="7.1796875" style="79" customWidth="1"/>
    <col min="12804" max="12804" width="75.7265625" style="79" customWidth="1"/>
    <col min="12805" max="13056" width="9" style="79"/>
    <col min="13057" max="13057" width="7.1796875" style="79" customWidth="1"/>
    <col min="13058" max="13058" width="75.54296875" style="79" customWidth="1"/>
    <col min="13059" max="13059" width="7.1796875" style="79" customWidth="1"/>
    <col min="13060" max="13060" width="75.7265625" style="79" customWidth="1"/>
    <col min="13061" max="13312" width="9" style="79"/>
    <col min="13313" max="13313" width="7.1796875" style="79" customWidth="1"/>
    <col min="13314" max="13314" width="75.54296875" style="79" customWidth="1"/>
    <col min="13315" max="13315" width="7.1796875" style="79" customWidth="1"/>
    <col min="13316" max="13316" width="75.7265625" style="79" customWidth="1"/>
    <col min="13317" max="13568" width="9" style="79"/>
    <col min="13569" max="13569" width="7.1796875" style="79" customWidth="1"/>
    <col min="13570" max="13570" width="75.54296875" style="79" customWidth="1"/>
    <col min="13571" max="13571" width="7.1796875" style="79" customWidth="1"/>
    <col min="13572" max="13572" width="75.7265625" style="79" customWidth="1"/>
    <col min="13573" max="13824" width="9" style="79"/>
    <col min="13825" max="13825" width="7.1796875" style="79" customWidth="1"/>
    <col min="13826" max="13826" width="75.54296875" style="79" customWidth="1"/>
    <col min="13827" max="13827" width="7.1796875" style="79" customWidth="1"/>
    <col min="13828" max="13828" width="75.7265625" style="79" customWidth="1"/>
    <col min="13829" max="14080" width="9" style="79"/>
    <col min="14081" max="14081" width="7.1796875" style="79" customWidth="1"/>
    <col min="14082" max="14082" width="75.54296875" style="79" customWidth="1"/>
    <col min="14083" max="14083" width="7.1796875" style="79" customWidth="1"/>
    <col min="14084" max="14084" width="75.7265625" style="79" customWidth="1"/>
    <col min="14085" max="14336" width="9" style="79"/>
    <col min="14337" max="14337" width="7.1796875" style="79" customWidth="1"/>
    <col min="14338" max="14338" width="75.54296875" style="79" customWidth="1"/>
    <col min="14339" max="14339" width="7.1796875" style="79" customWidth="1"/>
    <col min="14340" max="14340" width="75.7265625" style="79" customWidth="1"/>
    <col min="14341" max="14592" width="9" style="79"/>
    <col min="14593" max="14593" width="7.1796875" style="79" customWidth="1"/>
    <col min="14594" max="14594" width="75.54296875" style="79" customWidth="1"/>
    <col min="14595" max="14595" width="7.1796875" style="79" customWidth="1"/>
    <col min="14596" max="14596" width="75.7265625" style="79" customWidth="1"/>
    <col min="14597" max="14848" width="9" style="79"/>
    <col min="14849" max="14849" width="7.1796875" style="79" customWidth="1"/>
    <col min="14850" max="14850" width="75.54296875" style="79" customWidth="1"/>
    <col min="14851" max="14851" width="7.1796875" style="79" customWidth="1"/>
    <col min="14852" max="14852" width="75.7265625" style="79" customWidth="1"/>
    <col min="14853" max="15104" width="9" style="79"/>
    <col min="15105" max="15105" width="7.1796875" style="79" customWidth="1"/>
    <col min="15106" max="15106" width="75.54296875" style="79" customWidth="1"/>
    <col min="15107" max="15107" width="7.1796875" style="79" customWidth="1"/>
    <col min="15108" max="15108" width="75.7265625" style="79" customWidth="1"/>
    <col min="15109" max="15360" width="9" style="79"/>
    <col min="15361" max="15361" width="7.1796875" style="79" customWidth="1"/>
    <col min="15362" max="15362" width="75.54296875" style="79" customWidth="1"/>
    <col min="15363" max="15363" width="7.1796875" style="79" customWidth="1"/>
    <col min="15364" max="15364" width="75.7265625" style="79" customWidth="1"/>
    <col min="15365" max="15616" width="9" style="79"/>
    <col min="15617" max="15617" width="7.1796875" style="79" customWidth="1"/>
    <col min="15618" max="15618" width="75.54296875" style="79" customWidth="1"/>
    <col min="15619" max="15619" width="7.1796875" style="79" customWidth="1"/>
    <col min="15620" max="15620" width="75.7265625" style="79" customWidth="1"/>
    <col min="15621" max="15872" width="9" style="79"/>
    <col min="15873" max="15873" width="7.1796875" style="79" customWidth="1"/>
    <col min="15874" max="15874" width="75.54296875" style="79" customWidth="1"/>
    <col min="15875" max="15875" width="7.1796875" style="79" customWidth="1"/>
    <col min="15876" max="15876" width="75.7265625" style="79" customWidth="1"/>
    <col min="15877" max="16128" width="9" style="79"/>
    <col min="16129" max="16129" width="7.1796875" style="79" customWidth="1"/>
    <col min="16130" max="16130" width="75.54296875" style="79" customWidth="1"/>
    <col min="16131" max="16131" width="7.1796875" style="79" customWidth="1"/>
    <col min="16132" max="16132" width="75.7265625" style="79" customWidth="1"/>
    <col min="16133" max="16384" width="9" style="79"/>
  </cols>
  <sheetData>
    <row r="1" spans="1:4" ht="15.5">
      <c r="A1" s="288" t="s">
        <v>2206</v>
      </c>
      <c r="B1" s="289" t="s">
        <v>2204</v>
      </c>
      <c r="C1" s="288" t="s">
        <v>2206</v>
      </c>
      <c r="D1" s="289" t="s">
        <v>2205</v>
      </c>
    </row>
    <row r="2" spans="1:4">
      <c r="A2" s="263" t="s">
        <v>42</v>
      </c>
      <c r="B2" s="264" t="s">
        <v>539</v>
      </c>
      <c r="C2" s="263" t="s">
        <v>42</v>
      </c>
      <c r="D2" s="264" t="s">
        <v>2161</v>
      </c>
    </row>
    <row r="3" spans="1:4">
      <c r="A3" s="263"/>
      <c r="B3" s="265" t="s">
        <v>2165</v>
      </c>
      <c r="C3" s="263"/>
      <c r="D3" s="266" t="str">
        <f>B3</f>
        <v>[Dates]</v>
      </c>
    </row>
    <row r="4" spans="1:4">
      <c r="A4" s="263"/>
      <c r="B4" s="267"/>
      <c r="C4" s="263"/>
      <c r="D4" s="267"/>
    </row>
    <row r="5" spans="1:4">
      <c r="A5" s="263"/>
      <c r="B5" s="268" t="s">
        <v>490</v>
      </c>
      <c r="C5" s="263"/>
      <c r="D5" s="268" t="s">
        <v>2162</v>
      </c>
    </row>
    <row r="6" spans="1:4">
      <c r="A6" s="263"/>
      <c r="B6" s="265" t="s">
        <v>540</v>
      </c>
      <c r="C6" s="263"/>
      <c r="D6" s="265" t="s">
        <v>2163</v>
      </c>
    </row>
    <row r="7" spans="1:4">
      <c r="A7" s="263"/>
      <c r="B7" s="265" t="s">
        <v>491</v>
      </c>
      <c r="C7" s="263"/>
      <c r="D7" s="265" t="s">
        <v>2163</v>
      </c>
    </row>
    <row r="8" spans="1:4">
      <c r="A8" s="263"/>
      <c r="B8" s="265" t="s">
        <v>492</v>
      </c>
      <c r="C8" s="263"/>
      <c r="D8" s="265" t="s">
        <v>2163</v>
      </c>
    </row>
    <row r="9" spans="1:4">
      <c r="A9" s="263"/>
      <c r="B9" s="265" t="s">
        <v>493</v>
      </c>
      <c r="C9" s="263"/>
      <c r="D9" s="265" t="s">
        <v>2163</v>
      </c>
    </row>
    <row r="10" spans="1:4">
      <c r="A10" s="263"/>
      <c r="B10" s="265" t="s">
        <v>493</v>
      </c>
      <c r="C10" s="263"/>
      <c r="D10" s="265" t="s">
        <v>2163</v>
      </c>
    </row>
    <row r="11" spans="1:4">
      <c r="A11" s="263"/>
      <c r="B11" s="265" t="s">
        <v>494</v>
      </c>
      <c r="C11" s="263"/>
      <c r="D11" s="265" t="s">
        <v>2163</v>
      </c>
    </row>
    <row r="12" spans="1:4">
      <c r="A12" s="263"/>
      <c r="B12" s="265" t="s">
        <v>495</v>
      </c>
      <c r="C12" s="263"/>
      <c r="D12" s="265" t="s">
        <v>2163</v>
      </c>
    </row>
    <row r="13" spans="1:4">
      <c r="A13" s="263"/>
      <c r="B13" s="265" t="s">
        <v>541</v>
      </c>
      <c r="C13" s="263"/>
      <c r="D13" s="265" t="s">
        <v>2163</v>
      </c>
    </row>
    <row r="14" spans="1:4">
      <c r="A14" s="263"/>
      <c r="B14" s="269"/>
      <c r="C14" s="263"/>
      <c r="D14" s="269"/>
    </row>
    <row r="15" spans="1:4">
      <c r="A15" s="263" t="s">
        <v>568</v>
      </c>
      <c r="B15" s="270" t="s">
        <v>2188</v>
      </c>
      <c r="C15" s="263" t="s">
        <v>568</v>
      </c>
      <c r="D15" s="271" t="s">
        <v>2168</v>
      </c>
    </row>
    <row r="16" spans="1:4">
      <c r="A16" s="263"/>
      <c r="B16" s="270"/>
      <c r="C16" s="263"/>
      <c r="D16" s="271"/>
    </row>
    <row r="17" spans="1:4">
      <c r="A17" s="263" t="s">
        <v>2207</v>
      </c>
      <c r="B17" s="270" t="s">
        <v>2189</v>
      </c>
      <c r="C17" s="263" t="s">
        <v>2207</v>
      </c>
      <c r="D17" s="271" t="s">
        <v>2169</v>
      </c>
    </row>
    <row r="18" spans="1:4">
      <c r="A18" s="263"/>
      <c r="B18" s="272"/>
      <c r="C18" s="263"/>
      <c r="D18" s="273"/>
    </row>
    <row r="19" spans="1:4">
      <c r="A19" s="263" t="s">
        <v>43</v>
      </c>
      <c r="B19" s="274" t="s">
        <v>544</v>
      </c>
      <c r="C19" s="263" t="s">
        <v>43</v>
      </c>
      <c r="D19" s="274" t="s">
        <v>2164</v>
      </c>
    </row>
    <row r="20" spans="1:4" ht="15.75" customHeight="1">
      <c r="A20" s="263"/>
      <c r="B20" s="291" t="s">
        <v>2166</v>
      </c>
      <c r="C20" s="263"/>
      <c r="D20" s="291" t="s">
        <v>2146</v>
      </c>
    </row>
    <row r="21" spans="1:4">
      <c r="A21" s="263"/>
      <c r="B21" s="269"/>
      <c r="C21" s="263"/>
      <c r="D21" s="269"/>
    </row>
    <row r="22" spans="1:4">
      <c r="A22" s="263"/>
      <c r="B22" s="275"/>
      <c r="C22" s="263"/>
      <c r="D22" s="275"/>
    </row>
    <row r="23" spans="1:4">
      <c r="A23" s="263" t="s">
        <v>44</v>
      </c>
      <c r="B23" s="274" t="s">
        <v>545</v>
      </c>
      <c r="C23" s="263" t="s">
        <v>44</v>
      </c>
      <c r="D23" s="274" t="s">
        <v>2147</v>
      </c>
    </row>
    <row r="24" spans="1:4">
      <c r="A24" s="263"/>
      <c r="B24" s="276" t="s">
        <v>546</v>
      </c>
      <c r="C24" s="263"/>
      <c r="D24" s="276" t="s">
        <v>2167</v>
      </c>
    </row>
    <row r="25" spans="1:4">
      <c r="A25" s="263"/>
      <c r="B25" s="265" t="s">
        <v>2150</v>
      </c>
      <c r="C25" s="263"/>
      <c r="D25" s="265" t="s">
        <v>2150</v>
      </c>
    </row>
    <row r="26" spans="1:4">
      <c r="A26" s="263"/>
      <c r="B26" s="265" t="s">
        <v>2149</v>
      </c>
      <c r="C26" s="263"/>
      <c r="D26" s="265" t="s">
        <v>2149</v>
      </c>
    </row>
    <row r="27" spans="1:4">
      <c r="A27" s="263"/>
      <c r="B27" s="277"/>
      <c r="C27" s="263"/>
      <c r="D27" s="265"/>
    </row>
    <row r="28" spans="1:4">
      <c r="A28" s="263"/>
      <c r="B28" s="267" t="s">
        <v>547</v>
      </c>
      <c r="C28" s="263"/>
      <c r="D28" s="267" t="s">
        <v>2148</v>
      </c>
    </row>
    <row r="29" spans="1:4">
      <c r="A29" s="263"/>
      <c r="B29" s="267"/>
      <c r="C29" s="263"/>
      <c r="D29" s="267"/>
    </row>
    <row r="30" spans="1:4">
      <c r="A30" s="263" t="s">
        <v>351</v>
      </c>
      <c r="B30" s="268" t="s">
        <v>501</v>
      </c>
      <c r="C30" s="263" t="s">
        <v>351</v>
      </c>
      <c r="D30" s="268" t="s">
        <v>2176</v>
      </c>
    </row>
    <row r="31" spans="1:4">
      <c r="A31" s="263"/>
      <c r="B31" s="265" t="s">
        <v>2180</v>
      </c>
      <c r="C31" s="263"/>
      <c r="D31" s="290" t="str">
        <f>B31</f>
        <v>xx</v>
      </c>
    </row>
    <row r="32" spans="1:4">
      <c r="A32" s="263"/>
      <c r="B32" s="275"/>
      <c r="C32" s="263"/>
      <c r="D32" s="275"/>
    </row>
    <row r="33" spans="1:4">
      <c r="A33" s="263" t="s">
        <v>45</v>
      </c>
      <c r="B33" s="274" t="s">
        <v>549</v>
      </c>
      <c r="C33" s="263" t="s">
        <v>45</v>
      </c>
      <c r="D33" s="274"/>
    </row>
    <row r="34" spans="1:4" ht="130">
      <c r="A34" s="263" t="s">
        <v>569</v>
      </c>
      <c r="B34" s="276" t="s">
        <v>2170</v>
      </c>
      <c r="C34" s="263" t="s">
        <v>569</v>
      </c>
      <c r="D34" s="276" t="s">
        <v>2170</v>
      </c>
    </row>
    <row r="35" spans="1:4" ht="39">
      <c r="A35" s="263" t="s">
        <v>570</v>
      </c>
      <c r="B35" s="268" t="s">
        <v>511</v>
      </c>
      <c r="C35" s="263" t="s">
        <v>570</v>
      </c>
      <c r="D35" s="134" t="s">
        <v>2155</v>
      </c>
    </row>
    <row r="36" spans="1:4">
      <c r="A36" s="263"/>
      <c r="B36" s="280"/>
      <c r="C36" s="263"/>
      <c r="D36" s="280"/>
    </row>
    <row r="37" spans="1:4">
      <c r="A37" s="263"/>
      <c r="B37" s="280"/>
      <c r="C37" s="263"/>
      <c r="D37" s="280"/>
    </row>
    <row r="38" spans="1:4">
      <c r="A38" s="263"/>
      <c r="B38" s="281" t="s">
        <v>552</v>
      </c>
      <c r="C38" s="263"/>
      <c r="D38" s="281" t="s">
        <v>2177</v>
      </c>
    </row>
    <row r="39" spans="1:4" ht="65">
      <c r="A39" s="263"/>
      <c r="B39" s="290" t="s">
        <v>553</v>
      </c>
      <c r="C39" s="263"/>
      <c r="D39" s="290" t="s">
        <v>2178</v>
      </c>
    </row>
    <row r="40" spans="1:4" ht="26">
      <c r="A40" s="263"/>
      <c r="B40" s="265" t="s">
        <v>554</v>
      </c>
      <c r="C40" s="263"/>
      <c r="D40" s="265" t="s">
        <v>2179</v>
      </c>
    </row>
    <row r="41" spans="1:4">
      <c r="A41" s="263"/>
      <c r="B41" s="282"/>
      <c r="C41" s="263"/>
      <c r="D41" s="282"/>
    </row>
    <row r="42" spans="1:4">
      <c r="A42" s="263" t="s">
        <v>571</v>
      </c>
      <c r="B42" s="268" t="s">
        <v>556</v>
      </c>
      <c r="C42" s="263" t="s">
        <v>571</v>
      </c>
      <c r="D42" s="268" t="s">
        <v>2182</v>
      </c>
    </row>
    <row r="43" spans="1:4" ht="78">
      <c r="A43" s="263"/>
      <c r="B43" s="267" t="s">
        <v>572</v>
      </c>
      <c r="C43" s="263"/>
      <c r="D43" s="267" t="s">
        <v>2181</v>
      </c>
    </row>
    <row r="44" spans="1:4">
      <c r="A44" s="263"/>
      <c r="B44" s="283"/>
      <c r="C44" s="263"/>
      <c r="D44" s="283"/>
    </row>
    <row r="45" spans="1:4">
      <c r="A45" s="263" t="s">
        <v>46</v>
      </c>
      <c r="B45" s="274" t="s">
        <v>557</v>
      </c>
      <c r="C45" s="263" t="s">
        <v>46</v>
      </c>
      <c r="D45" s="274" t="s">
        <v>2156</v>
      </c>
    </row>
    <row r="46" spans="1:4">
      <c r="A46" s="263"/>
      <c r="B46" s="291" t="s">
        <v>518</v>
      </c>
      <c r="C46" s="263"/>
      <c r="D46" s="291" t="s">
        <v>2184</v>
      </c>
    </row>
    <row r="47" spans="1:4">
      <c r="A47" s="263"/>
      <c r="B47" s="265" t="s">
        <v>519</v>
      </c>
      <c r="C47" s="263"/>
      <c r="D47" s="265" t="s">
        <v>2185</v>
      </c>
    </row>
    <row r="48" spans="1:4">
      <c r="A48" s="263"/>
      <c r="B48" s="265" t="s">
        <v>520</v>
      </c>
      <c r="C48" s="263"/>
      <c r="D48" s="265" t="s">
        <v>2186</v>
      </c>
    </row>
    <row r="49" spans="1:4">
      <c r="A49" s="263"/>
      <c r="B49" s="265" t="s">
        <v>558</v>
      </c>
      <c r="C49" s="263"/>
      <c r="D49" s="265" t="s">
        <v>2187</v>
      </c>
    </row>
    <row r="50" spans="1:4">
      <c r="A50" s="263"/>
      <c r="B50" s="265" t="s">
        <v>559</v>
      </c>
      <c r="C50" s="263"/>
      <c r="D50" s="265" t="s">
        <v>2183</v>
      </c>
    </row>
    <row r="51" spans="1:4">
      <c r="A51" s="263"/>
      <c r="B51" s="267"/>
      <c r="C51" s="263"/>
      <c r="D51" s="267"/>
    </row>
    <row r="52" spans="1:4">
      <c r="A52" s="263" t="s">
        <v>2208</v>
      </c>
      <c r="B52" s="274" t="s">
        <v>560</v>
      </c>
      <c r="C52" s="263" t="s">
        <v>2208</v>
      </c>
      <c r="D52" s="274" t="s">
        <v>2190</v>
      </c>
    </row>
    <row r="53" spans="1:4" ht="26">
      <c r="A53" s="263"/>
      <c r="B53" s="267" t="s">
        <v>561</v>
      </c>
      <c r="C53" s="263"/>
      <c r="D53" s="267" t="s">
        <v>2191</v>
      </c>
    </row>
    <row r="54" spans="1:4">
      <c r="A54" s="263"/>
      <c r="B54" s="275"/>
      <c r="C54" s="263"/>
      <c r="D54" s="275"/>
    </row>
    <row r="55" spans="1:4">
      <c r="A55" s="263" t="s">
        <v>2209</v>
      </c>
      <c r="B55" s="274" t="s">
        <v>506</v>
      </c>
      <c r="C55" s="263" t="s">
        <v>2209</v>
      </c>
      <c r="D55" s="274" t="s">
        <v>2192</v>
      </c>
    </row>
    <row r="56" spans="1:4">
      <c r="A56" s="263"/>
      <c r="B56" s="262" t="s">
        <v>562</v>
      </c>
      <c r="C56" s="263"/>
      <c r="D56" s="262"/>
    </row>
    <row r="57" spans="1:4" ht="26">
      <c r="A57" s="263"/>
      <c r="B57" s="291" t="s">
        <v>507</v>
      </c>
      <c r="C57" s="263"/>
      <c r="D57" s="291" t="s">
        <v>694</v>
      </c>
    </row>
    <row r="58" spans="1:4">
      <c r="A58" s="263"/>
      <c r="B58" s="265" t="s">
        <v>508</v>
      </c>
      <c r="C58" s="263"/>
      <c r="D58" s="265" t="s">
        <v>694</v>
      </c>
    </row>
    <row r="59" spans="1:4">
      <c r="A59" s="263"/>
      <c r="B59" s="265" t="s">
        <v>509</v>
      </c>
      <c r="C59" s="263"/>
      <c r="D59" s="265" t="s">
        <v>694</v>
      </c>
    </row>
    <row r="60" spans="1:4">
      <c r="A60" s="263"/>
      <c r="B60" s="267"/>
      <c r="C60" s="263"/>
      <c r="D60" s="267"/>
    </row>
    <row r="61" spans="1:4">
      <c r="A61" s="263"/>
      <c r="B61" s="267"/>
      <c r="C61" s="263"/>
      <c r="D61" s="267"/>
    </row>
    <row r="62" spans="1:4">
      <c r="A62" s="263"/>
      <c r="B62" s="275"/>
      <c r="C62" s="263"/>
      <c r="D62" s="275"/>
    </row>
    <row r="63" spans="1:4">
      <c r="A63" s="285" t="s">
        <v>2210</v>
      </c>
      <c r="B63" s="274" t="s">
        <v>563</v>
      </c>
      <c r="C63" s="285" t="s">
        <v>2210</v>
      </c>
      <c r="D63" s="274" t="s">
        <v>2193</v>
      </c>
    </row>
    <row r="64" spans="1:4" ht="26">
      <c r="A64" s="263"/>
      <c r="B64" s="284" t="s">
        <v>2195</v>
      </c>
      <c r="C64" s="263"/>
      <c r="D64" s="291" t="s">
        <v>2194</v>
      </c>
    </row>
    <row r="65" spans="1:4">
      <c r="A65" s="263"/>
      <c r="B65" s="275"/>
      <c r="C65" s="263"/>
      <c r="D65" s="275"/>
    </row>
    <row r="66" spans="1:4" ht="39">
      <c r="A66" s="263" t="s">
        <v>2211</v>
      </c>
      <c r="B66" s="274" t="s">
        <v>2198</v>
      </c>
      <c r="C66" s="263" t="s">
        <v>2211</v>
      </c>
      <c r="D66" s="274" t="s">
        <v>2196</v>
      </c>
    </row>
    <row r="67" spans="1:4" ht="26">
      <c r="A67" s="263"/>
      <c r="B67" s="122" t="s">
        <v>564</v>
      </c>
      <c r="C67" s="263"/>
      <c r="D67" s="122" t="s">
        <v>2197</v>
      </c>
    </row>
    <row r="68" spans="1:4">
      <c r="A68" s="263"/>
      <c r="B68" s="275"/>
      <c r="C68" s="263"/>
      <c r="D68" s="275"/>
    </row>
    <row r="69" spans="1:4">
      <c r="A69" s="263" t="s">
        <v>2212</v>
      </c>
      <c r="B69" s="274" t="s">
        <v>565</v>
      </c>
      <c r="C69" s="263" t="s">
        <v>2212</v>
      </c>
      <c r="D69" s="274" t="s">
        <v>2200</v>
      </c>
    </row>
    <row r="70" spans="1:4" ht="52">
      <c r="A70" s="263"/>
      <c r="B70" s="122" t="s">
        <v>566</v>
      </c>
      <c r="C70" s="263"/>
      <c r="D70" s="122" t="s">
        <v>2201</v>
      </c>
    </row>
    <row r="71" spans="1:4">
      <c r="A71" s="263"/>
      <c r="B71" s="275"/>
      <c r="C71" s="263"/>
      <c r="D71" s="275"/>
    </row>
    <row r="72" spans="1:4">
      <c r="A72" s="263" t="s">
        <v>2213</v>
      </c>
      <c r="B72" s="274" t="s">
        <v>2199</v>
      </c>
      <c r="C72" s="263" t="s">
        <v>2213</v>
      </c>
      <c r="D72" s="274" t="s">
        <v>2158</v>
      </c>
    </row>
    <row r="73" spans="1:4" ht="26">
      <c r="A73" s="263"/>
      <c r="B73" s="122" t="s">
        <v>567</v>
      </c>
      <c r="C73" s="263"/>
      <c r="D73" s="122" t="s">
        <v>2159</v>
      </c>
    </row>
    <row r="74" spans="1:4">
      <c r="A74" s="263"/>
      <c r="B74" s="268" t="s">
        <v>531</v>
      </c>
      <c r="C74" s="263"/>
      <c r="D74" s="268" t="s">
        <v>2160</v>
      </c>
    </row>
    <row r="75" spans="1:4">
      <c r="A75" s="286"/>
      <c r="B75" s="267" t="s">
        <v>100</v>
      </c>
      <c r="C75" s="286"/>
      <c r="D75" s="267" t="s">
        <v>101</v>
      </c>
    </row>
    <row r="76" spans="1:4">
      <c r="A76" s="286"/>
      <c r="B76" s="267"/>
      <c r="C76" s="286"/>
      <c r="D76" s="267"/>
    </row>
    <row r="77" spans="1:4">
      <c r="A77" s="286"/>
      <c r="B77" s="267"/>
      <c r="C77" s="286"/>
      <c r="D77" s="267"/>
    </row>
    <row r="78" spans="1:4">
      <c r="A78" s="287"/>
      <c r="B78" s="275"/>
      <c r="C78" s="287"/>
      <c r="D78" s="275"/>
    </row>
    <row r="79" spans="1:4">
      <c r="A79" s="136"/>
      <c r="B79" s="135"/>
      <c r="C79" s="136"/>
      <c r="D79" s="135"/>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B042-896A-489C-ACF7-0D46BFFBBA3F}">
  <dimension ref="A1:D76"/>
  <sheetViews>
    <sheetView view="pageBreakPreview" zoomScaleNormal="100" workbookViewId="0">
      <selection activeCell="B4" sqref="B4"/>
    </sheetView>
  </sheetViews>
  <sheetFormatPr defaultColWidth="9" defaultRowHeight="13"/>
  <cols>
    <col min="1" max="1" width="7.1796875" style="137" customWidth="1"/>
    <col min="2" max="2" width="75.54296875" style="138" customWidth="1"/>
    <col min="3" max="3" width="7.1796875" style="137" customWidth="1"/>
    <col min="4" max="4" width="75.7265625" style="138" customWidth="1"/>
    <col min="5" max="256" width="9" style="79"/>
    <col min="257" max="257" width="7.1796875" style="79" customWidth="1"/>
    <col min="258" max="258" width="75.54296875" style="79" customWidth="1"/>
    <col min="259" max="259" width="7.1796875" style="79" customWidth="1"/>
    <col min="260" max="260" width="75.54296875" style="79" customWidth="1"/>
    <col min="261" max="512" width="9" style="79"/>
    <col min="513" max="513" width="7.1796875" style="79" customWidth="1"/>
    <col min="514" max="514" width="75.54296875" style="79" customWidth="1"/>
    <col min="515" max="515" width="7.1796875" style="79" customWidth="1"/>
    <col min="516" max="516" width="75.54296875" style="79" customWidth="1"/>
    <col min="517" max="768" width="9" style="79"/>
    <col min="769" max="769" width="7.1796875" style="79" customWidth="1"/>
    <col min="770" max="770" width="75.54296875" style="79" customWidth="1"/>
    <col min="771" max="771" width="7.1796875" style="79" customWidth="1"/>
    <col min="772" max="772" width="75.54296875" style="79" customWidth="1"/>
    <col min="773" max="1024" width="9" style="79"/>
    <col min="1025" max="1025" width="7.1796875" style="79" customWidth="1"/>
    <col min="1026" max="1026" width="75.54296875" style="79" customWidth="1"/>
    <col min="1027" max="1027" width="7.1796875" style="79" customWidth="1"/>
    <col min="1028" max="1028" width="75.54296875" style="79" customWidth="1"/>
    <col min="1029" max="1280" width="9" style="79"/>
    <col min="1281" max="1281" width="7.1796875" style="79" customWidth="1"/>
    <col min="1282" max="1282" width="75.54296875" style="79" customWidth="1"/>
    <col min="1283" max="1283" width="7.1796875" style="79" customWidth="1"/>
    <col min="1284" max="1284" width="75.54296875" style="79" customWidth="1"/>
    <col min="1285" max="1536" width="9" style="79"/>
    <col min="1537" max="1537" width="7.1796875" style="79" customWidth="1"/>
    <col min="1538" max="1538" width="75.54296875" style="79" customWidth="1"/>
    <col min="1539" max="1539" width="7.1796875" style="79" customWidth="1"/>
    <col min="1540" max="1540" width="75.54296875" style="79" customWidth="1"/>
    <col min="1541" max="1792" width="9" style="79"/>
    <col min="1793" max="1793" width="7.1796875" style="79" customWidth="1"/>
    <col min="1794" max="1794" width="75.54296875" style="79" customWidth="1"/>
    <col min="1795" max="1795" width="7.1796875" style="79" customWidth="1"/>
    <col min="1796" max="1796" width="75.54296875" style="79" customWidth="1"/>
    <col min="1797" max="2048" width="9" style="79"/>
    <col min="2049" max="2049" width="7.1796875" style="79" customWidth="1"/>
    <col min="2050" max="2050" width="75.54296875" style="79" customWidth="1"/>
    <col min="2051" max="2051" width="7.1796875" style="79" customWidth="1"/>
    <col min="2052" max="2052" width="75.54296875" style="79" customWidth="1"/>
    <col min="2053" max="2304" width="9" style="79"/>
    <col min="2305" max="2305" width="7.1796875" style="79" customWidth="1"/>
    <col min="2306" max="2306" width="75.54296875" style="79" customWidth="1"/>
    <col min="2307" max="2307" width="7.1796875" style="79" customWidth="1"/>
    <col min="2308" max="2308" width="75.54296875" style="79" customWidth="1"/>
    <col min="2309" max="2560" width="9" style="79"/>
    <col min="2561" max="2561" width="7.1796875" style="79" customWidth="1"/>
    <col min="2562" max="2562" width="75.54296875" style="79" customWidth="1"/>
    <col min="2563" max="2563" width="7.1796875" style="79" customWidth="1"/>
    <col min="2564" max="2564" width="75.54296875" style="79" customWidth="1"/>
    <col min="2565" max="2816" width="9" style="79"/>
    <col min="2817" max="2817" width="7.1796875" style="79" customWidth="1"/>
    <col min="2818" max="2818" width="75.54296875" style="79" customWidth="1"/>
    <col min="2819" max="2819" width="7.1796875" style="79" customWidth="1"/>
    <col min="2820" max="2820" width="75.54296875" style="79" customWidth="1"/>
    <col min="2821" max="3072" width="9" style="79"/>
    <col min="3073" max="3073" width="7.1796875" style="79" customWidth="1"/>
    <col min="3074" max="3074" width="75.54296875" style="79" customWidth="1"/>
    <col min="3075" max="3075" width="7.1796875" style="79" customWidth="1"/>
    <col min="3076" max="3076" width="75.54296875" style="79" customWidth="1"/>
    <col min="3077" max="3328" width="9" style="79"/>
    <col min="3329" max="3329" width="7.1796875" style="79" customWidth="1"/>
    <col min="3330" max="3330" width="75.54296875" style="79" customWidth="1"/>
    <col min="3331" max="3331" width="7.1796875" style="79" customWidth="1"/>
    <col min="3332" max="3332" width="75.54296875" style="79" customWidth="1"/>
    <col min="3333" max="3584" width="9" style="79"/>
    <col min="3585" max="3585" width="7.1796875" style="79" customWidth="1"/>
    <col min="3586" max="3586" width="75.54296875" style="79" customWidth="1"/>
    <col min="3587" max="3587" width="7.1796875" style="79" customWidth="1"/>
    <col min="3588" max="3588" width="75.54296875" style="79" customWidth="1"/>
    <col min="3589" max="3840" width="9" style="79"/>
    <col min="3841" max="3841" width="7.1796875" style="79" customWidth="1"/>
    <col min="3842" max="3842" width="75.54296875" style="79" customWidth="1"/>
    <col min="3843" max="3843" width="7.1796875" style="79" customWidth="1"/>
    <col min="3844" max="3844" width="75.54296875" style="79" customWidth="1"/>
    <col min="3845" max="4096" width="9" style="79"/>
    <col min="4097" max="4097" width="7.1796875" style="79" customWidth="1"/>
    <col min="4098" max="4098" width="75.54296875" style="79" customWidth="1"/>
    <col min="4099" max="4099" width="7.1796875" style="79" customWidth="1"/>
    <col min="4100" max="4100" width="75.54296875" style="79" customWidth="1"/>
    <col min="4101" max="4352" width="9" style="79"/>
    <col min="4353" max="4353" width="7.1796875" style="79" customWidth="1"/>
    <col min="4354" max="4354" width="75.54296875" style="79" customWidth="1"/>
    <col min="4355" max="4355" width="7.1796875" style="79" customWidth="1"/>
    <col min="4356" max="4356" width="75.54296875" style="79" customWidth="1"/>
    <col min="4357" max="4608" width="9" style="79"/>
    <col min="4609" max="4609" width="7.1796875" style="79" customWidth="1"/>
    <col min="4610" max="4610" width="75.54296875" style="79" customWidth="1"/>
    <col min="4611" max="4611" width="7.1796875" style="79" customWidth="1"/>
    <col min="4612" max="4612" width="75.54296875" style="79" customWidth="1"/>
    <col min="4613" max="4864" width="9" style="79"/>
    <col min="4865" max="4865" width="7.1796875" style="79" customWidth="1"/>
    <col min="4866" max="4866" width="75.54296875" style="79" customWidth="1"/>
    <col min="4867" max="4867" width="7.1796875" style="79" customWidth="1"/>
    <col min="4868" max="4868" width="75.54296875" style="79" customWidth="1"/>
    <col min="4869" max="5120" width="9" style="79"/>
    <col min="5121" max="5121" width="7.1796875" style="79" customWidth="1"/>
    <col min="5122" max="5122" width="75.54296875" style="79" customWidth="1"/>
    <col min="5123" max="5123" width="7.1796875" style="79" customWidth="1"/>
    <col min="5124" max="5124" width="75.54296875" style="79" customWidth="1"/>
    <col min="5125" max="5376" width="9" style="79"/>
    <col min="5377" max="5377" width="7.1796875" style="79" customWidth="1"/>
    <col min="5378" max="5378" width="75.54296875" style="79" customWidth="1"/>
    <col min="5379" max="5379" width="7.1796875" style="79" customWidth="1"/>
    <col min="5380" max="5380" width="75.54296875" style="79" customWidth="1"/>
    <col min="5381" max="5632" width="9" style="79"/>
    <col min="5633" max="5633" width="7.1796875" style="79" customWidth="1"/>
    <col min="5634" max="5634" width="75.54296875" style="79" customWidth="1"/>
    <col min="5635" max="5635" width="7.1796875" style="79" customWidth="1"/>
    <col min="5636" max="5636" width="75.54296875" style="79" customWidth="1"/>
    <col min="5637" max="5888" width="9" style="79"/>
    <col min="5889" max="5889" width="7.1796875" style="79" customWidth="1"/>
    <col min="5890" max="5890" width="75.54296875" style="79" customWidth="1"/>
    <col min="5891" max="5891" width="7.1796875" style="79" customWidth="1"/>
    <col min="5892" max="5892" width="75.54296875" style="79" customWidth="1"/>
    <col min="5893" max="6144" width="9" style="79"/>
    <col min="6145" max="6145" width="7.1796875" style="79" customWidth="1"/>
    <col min="6146" max="6146" width="75.54296875" style="79" customWidth="1"/>
    <col min="6147" max="6147" width="7.1796875" style="79" customWidth="1"/>
    <col min="6148" max="6148" width="75.54296875" style="79" customWidth="1"/>
    <col min="6149" max="6400" width="9" style="79"/>
    <col min="6401" max="6401" width="7.1796875" style="79" customWidth="1"/>
    <col min="6402" max="6402" width="75.54296875" style="79" customWidth="1"/>
    <col min="6403" max="6403" width="7.1796875" style="79" customWidth="1"/>
    <col min="6404" max="6404" width="75.54296875" style="79" customWidth="1"/>
    <col min="6405" max="6656" width="9" style="79"/>
    <col min="6657" max="6657" width="7.1796875" style="79" customWidth="1"/>
    <col min="6658" max="6658" width="75.54296875" style="79" customWidth="1"/>
    <col min="6659" max="6659" width="7.1796875" style="79" customWidth="1"/>
    <col min="6660" max="6660" width="75.54296875" style="79" customWidth="1"/>
    <col min="6661" max="6912" width="9" style="79"/>
    <col min="6913" max="6913" width="7.1796875" style="79" customWidth="1"/>
    <col min="6914" max="6914" width="75.54296875" style="79" customWidth="1"/>
    <col min="6915" max="6915" width="7.1796875" style="79" customWidth="1"/>
    <col min="6916" max="6916" width="75.54296875" style="79" customWidth="1"/>
    <col min="6917" max="7168" width="9" style="79"/>
    <col min="7169" max="7169" width="7.1796875" style="79" customWidth="1"/>
    <col min="7170" max="7170" width="75.54296875" style="79" customWidth="1"/>
    <col min="7171" max="7171" width="7.1796875" style="79" customWidth="1"/>
    <col min="7172" max="7172" width="75.54296875" style="79" customWidth="1"/>
    <col min="7173" max="7424" width="9" style="79"/>
    <col min="7425" max="7425" width="7.1796875" style="79" customWidth="1"/>
    <col min="7426" max="7426" width="75.54296875" style="79" customWidth="1"/>
    <col min="7427" max="7427" width="7.1796875" style="79" customWidth="1"/>
    <col min="7428" max="7428" width="75.54296875" style="79" customWidth="1"/>
    <col min="7429" max="7680" width="9" style="79"/>
    <col min="7681" max="7681" width="7.1796875" style="79" customWidth="1"/>
    <col min="7682" max="7682" width="75.54296875" style="79" customWidth="1"/>
    <col min="7683" max="7683" width="7.1796875" style="79" customWidth="1"/>
    <col min="7684" max="7684" width="75.54296875" style="79" customWidth="1"/>
    <col min="7685" max="7936" width="9" style="79"/>
    <col min="7937" max="7937" width="7.1796875" style="79" customWidth="1"/>
    <col min="7938" max="7938" width="75.54296875" style="79" customWidth="1"/>
    <col min="7939" max="7939" width="7.1796875" style="79" customWidth="1"/>
    <col min="7940" max="7940" width="75.54296875" style="79" customWidth="1"/>
    <col min="7941" max="8192" width="9" style="79"/>
    <col min="8193" max="8193" width="7.1796875" style="79" customWidth="1"/>
    <col min="8194" max="8194" width="75.54296875" style="79" customWidth="1"/>
    <col min="8195" max="8195" width="7.1796875" style="79" customWidth="1"/>
    <col min="8196" max="8196" width="75.54296875" style="79" customWidth="1"/>
    <col min="8197" max="8448" width="9" style="79"/>
    <col min="8449" max="8449" width="7.1796875" style="79" customWidth="1"/>
    <col min="8450" max="8450" width="75.54296875" style="79" customWidth="1"/>
    <col min="8451" max="8451" width="7.1796875" style="79" customWidth="1"/>
    <col min="8452" max="8452" width="75.54296875" style="79" customWidth="1"/>
    <col min="8453" max="8704" width="9" style="79"/>
    <col min="8705" max="8705" width="7.1796875" style="79" customWidth="1"/>
    <col min="8706" max="8706" width="75.54296875" style="79" customWidth="1"/>
    <col min="8707" max="8707" width="7.1796875" style="79" customWidth="1"/>
    <col min="8708" max="8708" width="75.54296875" style="79" customWidth="1"/>
    <col min="8709" max="8960" width="9" style="79"/>
    <col min="8961" max="8961" width="7.1796875" style="79" customWidth="1"/>
    <col min="8962" max="8962" width="75.54296875" style="79" customWidth="1"/>
    <col min="8963" max="8963" width="7.1796875" style="79" customWidth="1"/>
    <col min="8964" max="8964" width="75.54296875" style="79" customWidth="1"/>
    <col min="8965" max="9216" width="9" style="79"/>
    <col min="9217" max="9217" width="7.1796875" style="79" customWidth="1"/>
    <col min="9218" max="9218" width="75.54296875" style="79" customWidth="1"/>
    <col min="9219" max="9219" width="7.1796875" style="79" customWidth="1"/>
    <col min="9220" max="9220" width="75.54296875" style="79" customWidth="1"/>
    <col min="9221" max="9472" width="9" style="79"/>
    <col min="9473" max="9473" width="7.1796875" style="79" customWidth="1"/>
    <col min="9474" max="9474" width="75.54296875" style="79" customWidth="1"/>
    <col min="9475" max="9475" width="7.1796875" style="79" customWidth="1"/>
    <col min="9476" max="9476" width="75.54296875" style="79" customWidth="1"/>
    <col min="9477" max="9728" width="9" style="79"/>
    <col min="9729" max="9729" width="7.1796875" style="79" customWidth="1"/>
    <col min="9730" max="9730" width="75.54296875" style="79" customWidth="1"/>
    <col min="9731" max="9731" width="7.1796875" style="79" customWidth="1"/>
    <col min="9732" max="9732" width="75.54296875" style="79" customWidth="1"/>
    <col min="9733" max="9984" width="9" style="79"/>
    <col min="9985" max="9985" width="7.1796875" style="79" customWidth="1"/>
    <col min="9986" max="9986" width="75.54296875" style="79" customWidth="1"/>
    <col min="9987" max="9987" width="7.1796875" style="79" customWidth="1"/>
    <col min="9988" max="9988" width="75.54296875" style="79" customWidth="1"/>
    <col min="9989" max="10240" width="9" style="79"/>
    <col min="10241" max="10241" width="7.1796875" style="79" customWidth="1"/>
    <col min="10242" max="10242" width="75.54296875" style="79" customWidth="1"/>
    <col min="10243" max="10243" width="7.1796875" style="79" customWidth="1"/>
    <col min="10244" max="10244" width="75.54296875" style="79" customWidth="1"/>
    <col min="10245" max="10496" width="9" style="79"/>
    <col min="10497" max="10497" width="7.1796875" style="79" customWidth="1"/>
    <col min="10498" max="10498" width="75.54296875" style="79" customWidth="1"/>
    <col min="10499" max="10499" width="7.1796875" style="79" customWidth="1"/>
    <col min="10500" max="10500" width="75.54296875" style="79" customWidth="1"/>
    <col min="10501" max="10752" width="9" style="79"/>
    <col min="10753" max="10753" width="7.1796875" style="79" customWidth="1"/>
    <col min="10754" max="10754" width="75.54296875" style="79" customWidth="1"/>
    <col min="10755" max="10755" width="7.1796875" style="79" customWidth="1"/>
    <col min="10756" max="10756" width="75.54296875" style="79" customWidth="1"/>
    <col min="10757" max="11008" width="9" style="79"/>
    <col min="11009" max="11009" width="7.1796875" style="79" customWidth="1"/>
    <col min="11010" max="11010" width="75.54296875" style="79" customWidth="1"/>
    <col min="11011" max="11011" width="7.1796875" style="79" customWidth="1"/>
    <col min="11012" max="11012" width="75.54296875" style="79" customWidth="1"/>
    <col min="11013" max="11264" width="9" style="79"/>
    <col min="11265" max="11265" width="7.1796875" style="79" customWidth="1"/>
    <col min="11266" max="11266" width="75.54296875" style="79" customWidth="1"/>
    <col min="11267" max="11267" width="7.1796875" style="79" customWidth="1"/>
    <col min="11268" max="11268" width="75.54296875" style="79" customWidth="1"/>
    <col min="11269" max="11520" width="9" style="79"/>
    <col min="11521" max="11521" width="7.1796875" style="79" customWidth="1"/>
    <col min="11522" max="11522" width="75.54296875" style="79" customWidth="1"/>
    <col min="11523" max="11523" width="7.1796875" style="79" customWidth="1"/>
    <col min="11524" max="11524" width="75.54296875" style="79" customWidth="1"/>
    <col min="11525" max="11776" width="9" style="79"/>
    <col min="11777" max="11777" width="7.1796875" style="79" customWidth="1"/>
    <col min="11778" max="11778" width="75.54296875" style="79" customWidth="1"/>
    <col min="11779" max="11779" width="7.1796875" style="79" customWidth="1"/>
    <col min="11780" max="11780" width="75.54296875" style="79" customWidth="1"/>
    <col min="11781" max="12032" width="9" style="79"/>
    <col min="12033" max="12033" width="7.1796875" style="79" customWidth="1"/>
    <col min="12034" max="12034" width="75.54296875" style="79" customWidth="1"/>
    <col min="12035" max="12035" width="7.1796875" style="79" customWidth="1"/>
    <col min="12036" max="12036" width="75.54296875" style="79" customWidth="1"/>
    <col min="12037" max="12288" width="9" style="79"/>
    <col min="12289" max="12289" width="7.1796875" style="79" customWidth="1"/>
    <col min="12290" max="12290" width="75.54296875" style="79" customWidth="1"/>
    <col min="12291" max="12291" width="7.1796875" style="79" customWidth="1"/>
    <col min="12292" max="12292" width="75.54296875" style="79" customWidth="1"/>
    <col min="12293" max="12544" width="9" style="79"/>
    <col min="12545" max="12545" width="7.1796875" style="79" customWidth="1"/>
    <col min="12546" max="12546" width="75.54296875" style="79" customWidth="1"/>
    <col min="12547" max="12547" width="7.1796875" style="79" customWidth="1"/>
    <col min="12548" max="12548" width="75.54296875" style="79" customWidth="1"/>
    <col min="12549" max="12800" width="9" style="79"/>
    <col min="12801" max="12801" width="7.1796875" style="79" customWidth="1"/>
    <col min="12802" max="12802" width="75.54296875" style="79" customWidth="1"/>
    <col min="12803" max="12803" width="7.1796875" style="79" customWidth="1"/>
    <col min="12804" max="12804" width="75.54296875" style="79" customWidth="1"/>
    <col min="12805" max="13056" width="9" style="79"/>
    <col min="13057" max="13057" width="7.1796875" style="79" customWidth="1"/>
    <col min="13058" max="13058" width="75.54296875" style="79" customWidth="1"/>
    <col min="13059" max="13059" width="7.1796875" style="79" customWidth="1"/>
    <col min="13060" max="13060" width="75.54296875" style="79" customWidth="1"/>
    <col min="13061" max="13312" width="9" style="79"/>
    <col min="13313" max="13313" width="7.1796875" style="79" customWidth="1"/>
    <col min="13314" max="13314" width="75.54296875" style="79" customWidth="1"/>
    <col min="13315" max="13315" width="7.1796875" style="79" customWidth="1"/>
    <col min="13316" max="13316" width="75.54296875" style="79" customWidth="1"/>
    <col min="13317" max="13568" width="9" style="79"/>
    <col min="13569" max="13569" width="7.1796875" style="79" customWidth="1"/>
    <col min="13570" max="13570" width="75.54296875" style="79" customWidth="1"/>
    <col min="13571" max="13571" width="7.1796875" style="79" customWidth="1"/>
    <col min="13572" max="13572" width="75.54296875" style="79" customWidth="1"/>
    <col min="13573" max="13824" width="9" style="79"/>
    <col min="13825" max="13825" width="7.1796875" style="79" customWidth="1"/>
    <col min="13826" max="13826" width="75.54296875" style="79" customWidth="1"/>
    <col min="13827" max="13827" width="7.1796875" style="79" customWidth="1"/>
    <col min="13828" max="13828" width="75.54296875" style="79" customWidth="1"/>
    <col min="13829" max="14080" width="9" style="79"/>
    <col min="14081" max="14081" width="7.1796875" style="79" customWidth="1"/>
    <col min="14082" max="14082" width="75.54296875" style="79" customWidth="1"/>
    <col min="14083" max="14083" width="7.1796875" style="79" customWidth="1"/>
    <col min="14084" max="14084" width="75.54296875" style="79" customWidth="1"/>
    <col min="14085" max="14336" width="9" style="79"/>
    <col min="14337" max="14337" width="7.1796875" style="79" customWidth="1"/>
    <col min="14338" max="14338" width="75.54296875" style="79" customWidth="1"/>
    <col min="14339" max="14339" width="7.1796875" style="79" customWidth="1"/>
    <col min="14340" max="14340" width="75.54296875" style="79" customWidth="1"/>
    <col min="14341" max="14592" width="9" style="79"/>
    <col min="14593" max="14593" width="7.1796875" style="79" customWidth="1"/>
    <col min="14594" max="14594" width="75.54296875" style="79" customWidth="1"/>
    <col min="14595" max="14595" width="7.1796875" style="79" customWidth="1"/>
    <col min="14596" max="14596" width="75.54296875" style="79" customWidth="1"/>
    <col min="14597" max="14848" width="9" style="79"/>
    <col min="14849" max="14849" width="7.1796875" style="79" customWidth="1"/>
    <col min="14850" max="14850" width="75.54296875" style="79" customWidth="1"/>
    <col min="14851" max="14851" width="7.1796875" style="79" customWidth="1"/>
    <col min="14852" max="14852" width="75.54296875" style="79" customWidth="1"/>
    <col min="14853" max="15104" width="9" style="79"/>
    <col min="15105" max="15105" width="7.1796875" style="79" customWidth="1"/>
    <col min="15106" max="15106" width="75.54296875" style="79" customWidth="1"/>
    <col min="15107" max="15107" width="7.1796875" style="79" customWidth="1"/>
    <col min="15108" max="15108" width="75.54296875" style="79" customWidth="1"/>
    <col min="15109" max="15360" width="9" style="79"/>
    <col min="15361" max="15361" width="7.1796875" style="79" customWidth="1"/>
    <col min="15362" max="15362" width="75.54296875" style="79" customWidth="1"/>
    <col min="15363" max="15363" width="7.1796875" style="79" customWidth="1"/>
    <col min="15364" max="15364" width="75.54296875" style="79" customWidth="1"/>
    <col min="15365" max="15616" width="9" style="79"/>
    <col min="15617" max="15617" width="7.1796875" style="79" customWidth="1"/>
    <col min="15618" max="15618" width="75.54296875" style="79" customWidth="1"/>
    <col min="15619" max="15619" width="7.1796875" style="79" customWidth="1"/>
    <col min="15620" max="15620" width="75.54296875" style="79" customWidth="1"/>
    <col min="15621" max="15872" width="9" style="79"/>
    <col min="15873" max="15873" width="7.1796875" style="79" customWidth="1"/>
    <col min="15874" max="15874" width="75.54296875" style="79" customWidth="1"/>
    <col min="15875" max="15875" width="7.1796875" style="79" customWidth="1"/>
    <col min="15876" max="15876" width="75.54296875" style="79" customWidth="1"/>
    <col min="15877" max="16128" width="9" style="79"/>
    <col min="16129" max="16129" width="7.1796875" style="79" customWidth="1"/>
    <col min="16130" max="16130" width="75.54296875" style="79" customWidth="1"/>
    <col min="16131" max="16131" width="7.1796875" style="79" customWidth="1"/>
    <col min="16132" max="16132" width="75.54296875" style="79" customWidth="1"/>
    <col min="16133" max="16384" width="9" style="79"/>
  </cols>
  <sheetData>
    <row r="1" spans="1:4" ht="15.5">
      <c r="A1" s="288" t="s">
        <v>2214</v>
      </c>
      <c r="B1" s="289" t="s">
        <v>2238</v>
      </c>
      <c r="C1" s="288" t="s">
        <v>2214</v>
      </c>
      <c r="D1" s="289" t="s">
        <v>2239</v>
      </c>
    </row>
    <row r="2" spans="1:4">
      <c r="A2" s="263" t="s">
        <v>47</v>
      </c>
      <c r="B2" s="264" t="s">
        <v>539</v>
      </c>
      <c r="C2" s="263" t="s">
        <v>47</v>
      </c>
      <c r="D2" s="264" t="s">
        <v>2161</v>
      </c>
    </row>
    <row r="3" spans="1:4">
      <c r="A3" s="263"/>
      <c r="B3" s="265" t="s">
        <v>2165</v>
      </c>
      <c r="C3" s="263"/>
      <c r="D3" s="266" t="str">
        <f>B3</f>
        <v>[Dates]</v>
      </c>
    </row>
    <row r="4" spans="1:4">
      <c r="A4" s="263"/>
      <c r="B4" s="267"/>
      <c r="C4" s="263"/>
      <c r="D4" s="267"/>
    </row>
    <row r="5" spans="1:4">
      <c r="A5" s="263"/>
      <c r="B5" s="268" t="s">
        <v>490</v>
      </c>
      <c r="C5" s="263"/>
      <c r="D5" s="268" t="s">
        <v>2162</v>
      </c>
    </row>
    <row r="6" spans="1:4">
      <c r="A6" s="263"/>
      <c r="B6" s="265" t="s">
        <v>540</v>
      </c>
      <c r="C6" s="263"/>
      <c r="D6" s="265" t="s">
        <v>2163</v>
      </c>
    </row>
    <row r="7" spans="1:4">
      <c r="A7" s="263"/>
      <c r="B7" s="265" t="s">
        <v>491</v>
      </c>
      <c r="C7" s="263"/>
      <c r="D7" s="265" t="s">
        <v>2163</v>
      </c>
    </row>
    <row r="8" spans="1:4">
      <c r="A8" s="263"/>
      <c r="B8" s="265" t="s">
        <v>492</v>
      </c>
      <c r="C8" s="263"/>
      <c r="D8" s="265" t="s">
        <v>2163</v>
      </c>
    </row>
    <row r="9" spans="1:4">
      <c r="A9" s="263"/>
      <c r="B9" s="265" t="s">
        <v>493</v>
      </c>
      <c r="C9" s="263"/>
      <c r="D9" s="265" t="s">
        <v>2163</v>
      </c>
    </row>
    <row r="10" spans="1:4">
      <c r="A10" s="263"/>
      <c r="B10" s="265" t="s">
        <v>493</v>
      </c>
      <c r="C10" s="263"/>
      <c r="D10" s="265" t="s">
        <v>2163</v>
      </c>
    </row>
    <row r="11" spans="1:4">
      <c r="A11" s="263"/>
      <c r="B11" s="265" t="s">
        <v>494</v>
      </c>
      <c r="C11" s="263"/>
      <c r="D11" s="265" t="s">
        <v>2163</v>
      </c>
    </row>
    <row r="12" spans="1:4">
      <c r="A12" s="263"/>
      <c r="B12" s="265" t="s">
        <v>495</v>
      </c>
      <c r="C12" s="263"/>
      <c r="D12" s="265" t="s">
        <v>2163</v>
      </c>
    </row>
    <row r="13" spans="1:4">
      <c r="A13" s="263"/>
      <c r="B13" s="265" t="s">
        <v>541</v>
      </c>
      <c r="C13" s="263"/>
      <c r="D13" s="265" t="s">
        <v>2163</v>
      </c>
    </row>
    <row r="14" spans="1:4">
      <c r="A14" s="263"/>
      <c r="B14" s="269"/>
      <c r="C14" s="263"/>
      <c r="D14" s="269"/>
    </row>
    <row r="15" spans="1:4">
      <c r="A15" s="263" t="s">
        <v>573</v>
      </c>
      <c r="B15" s="270" t="s">
        <v>2188</v>
      </c>
      <c r="C15" s="263" t="s">
        <v>573</v>
      </c>
      <c r="D15" s="271" t="s">
        <v>2168</v>
      </c>
    </row>
    <row r="16" spans="1:4">
      <c r="A16" s="263"/>
      <c r="B16" s="270"/>
      <c r="C16" s="263"/>
      <c r="D16" s="271"/>
    </row>
    <row r="17" spans="1:4">
      <c r="A17" s="263" t="s">
        <v>2215</v>
      </c>
      <c r="B17" s="270" t="s">
        <v>2189</v>
      </c>
      <c r="C17" s="263" t="s">
        <v>2215</v>
      </c>
      <c r="D17" s="271" t="s">
        <v>2169</v>
      </c>
    </row>
    <row r="18" spans="1:4">
      <c r="A18" s="263"/>
      <c r="B18" s="272"/>
      <c r="C18" s="263"/>
      <c r="D18" s="273"/>
    </row>
    <row r="19" spans="1:4" ht="54.75" customHeight="1">
      <c r="A19" s="263" t="s">
        <v>48</v>
      </c>
      <c r="B19" s="274" t="s">
        <v>544</v>
      </c>
      <c r="C19" s="263" t="s">
        <v>48</v>
      </c>
      <c r="D19" s="274" t="s">
        <v>2164</v>
      </c>
    </row>
    <row r="20" spans="1:4" ht="15" customHeight="1">
      <c r="A20" s="263"/>
      <c r="B20" s="291" t="s">
        <v>2166</v>
      </c>
      <c r="C20" s="263"/>
      <c r="D20" s="291" t="s">
        <v>2146</v>
      </c>
    </row>
    <row r="21" spans="1:4">
      <c r="A21" s="263"/>
      <c r="B21" s="269"/>
      <c r="C21" s="263"/>
      <c r="D21" s="269"/>
    </row>
    <row r="22" spans="1:4">
      <c r="A22" s="263"/>
      <c r="B22" s="275"/>
      <c r="C22" s="263"/>
      <c r="D22" s="275"/>
    </row>
    <row r="23" spans="1:4">
      <c r="A23" s="263" t="s">
        <v>49</v>
      </c>
      <c r="B23" s="274" t="s">
        <v>545</v>
      </c>
      <c r="C23" s="263" t="s">
        <v>49</v>
      </c>
      <c r="D23" s="274" t="s">
        <v>2147</v>
      </c>
    </row>
    <row r="24" spans="1:4">
      <c r="A24" s="263"/>
      <c r="B24" s="276" t="s">
        <v>546</v>
      </c>
      <c r="C24" s="263"/>
      <c r="D24" s="276" t="s">
        <v>2167</v>
      </c>
    </row>
    <row r="25" spans="1:4">
      <c r="A25" s="263"/>
      <c r="B25" s="265" t="s">
        <v>2150</v>
      </c>
      <c r="C25" s="263"/>
      <c r="D25" s="265" t="s">
        <v>2150</v>
      </c>
    </row>
    <row r="26" spans="1:4">
      <c r="A26" s="263"/>
      <c r="B26" s="265" t="s">
        <v>2149</v>
      </c>
      <c r="C26" s="263"/>
      <c r="D26" s="265" t="s">
        <v>2149</v>
      </c>
    </row>
    <row r="27" spans="1:4">
      <c r="A27" s="263"/>
      <c r="B27" s="277"/>
      <c r="C27" s="263"/>
      <c r="D27" s="265"/>
    </row>
    <row r="28" spans="1:4">
      <c r="A28" s="263"/>
      <c r="B28" s="267" t="s">
        <v>547</v>
      </c>
      <c r="C28" s="263"/>
      <c r="D28" s="267" t="s">
        <v>2148</v>
      </c>
    </row>
    <row r="29" spans="1:4">
      <c r="A29" s="263"/>
      <c r="B29" s="267"/>
      <c r="C29" s="263"/>
      <c r="D29" s="267"/>
    </row>
    <row r="30" spans="1:4">
      <c r="A30" s="263" t="s">
        <v>574</v>
      </c>
      <c r="B30" s="268" t="s">
        <v>501</v>
      </c>
      <c r="C30" s="263" t="s">
        <v>574</v>
      </c>
      <c r="D30" s="268" t="s">
        <v>2176</v>
      </c>
    </row>
    <row r="31" spans="1:4">
      <c r="A31" s="263"/>
      <c r="B31" s="265" t="s">
        <v>2180</v>
      </c>
      <c r="C31" s="263"/>
      <c r="D31" s="290" t="str">
        <f>B31</f>
        <v>xx</v>
      </c>
    </row>
    <row r="32" spans="1:4">
      <c r="A32" s="263"/>
      <c r="B32" s="275"/>
      <c r="C32" s="263"/>
      <c r="D32" s="275"/>
    </row>
    <row r="33" spans="1:4">
      <c r="A33" s="263" t="s">
        <v>50</v>
      </c>
      <c r="B33" s="274" t="s">
        <v>549</v>
      </c>
      <c r="C33" s="263" t="s">
        <v>50</v>
      </c>
      <c r="D33" s="274"/>
    </row>
    <row r="34" spans="1:4" ht="130">
      <c r="A34" s="263" t="s">
        <v>575</v>
      </c>
      <c r="B34" s="276" t="s">
        <v>2170</v>
      </c>
      <c r="C34" s="263" t="s">
        <v>575</v>
      </c>
      <c r="D34" s="276" t="s">
        <v>2170</v>
      </c>
    </row>
    <row r="35" spans="1:4" ht="39">
      <c r="A35" s="263" t="s">
        <v>576</v>
      </c>
      <c r="B35" s="268" t="s">
        <v>511</v>
      </c>
      <c r="C35" s="263" t="s">
        <v>576</v>
      </c>
      <c r="D35" s="134" t="s">
        <v>2155</v>
      </c>
    </row>
    <row r="36" spans="1:4">
      <c r="A36" s="263"/>
      <c r="B36" s="280"/>
      <c r="C36" s="263"/>
      <c r="D36" s="280"/>
    </row>
    <row r="37" spans="1:4">
      <c r="A37" s="263"/>
      <c r="B37" s="280"/>
      <c r="C37" s="263"/>
      <c r="D37" s="280"/>
    </row>
    <row r="38" spans="1:4">
      <c r="A38" s="263"/>
      <c r="B38" s="281" t="s">
        <v>552</v>
      </c>
      <c r="C38" s="263"/>
      <c r="D38" s="281" t="s">
        <v>2177</v>
      </c>
    </row>
    <row r="39" spans="1:4" ht="65">
      <c r="A39" s="263"/>
      <c r="B39" s="290" t="s">
        <v>553</v>
      </c>
      <c r="C39" s="263"/>
      <c r="D39" s="290" t="s">
        <v>2178</v>
      </c>
    </row>
    <row r="40" spans="1:4" ht="26">
      <c r="A40" s="263"/>
      <c r="B40" s="265" t="s">
        <v>554</v>
      </c>
      <c r="C40" s="263"/>
      <c r="D40" s="265" t="s">
        <v>2179</v>
      </c>
    </row>
    <row r="41" spans="1:4">
      <c r="A41" s="263"/>
      <c r="B41" s="282"/>
      <c r="C41" s="263"/>
      <c r="D41" s="282"/>
    </row>
    <row r="42" spans="1:4">
      <c r="A42" s="263" t="s">
        <v>577</v>
      </c>
      <c r="B42" s="268" t="s">
        <v>556</v>
      </c>
      <c r="C42" s="263" t="s">
        <v>577</v>
      </c>
      <c r="D42" s="268" t="s">
        <v>2182</v>
      </c>
    </row>
    <row r="43" spans="1:4" ht="78">
      <c r="A43" s="263"/>
      <c r="B43" s="267" t="s">
        <v>572</v>
      </c>
      <c r="C43" s="263"/>
      <c r="D43" s="267" t="s">
        <v>2181</v>
      </c>
    </row>
    <row r="44" spans="1:4">
      <c r="A44" s="263"/>
      <c r="B44" s="283"/>
      <c r="C44" s="263"/>
      <c r="D44" s="283"/>
    </row>
    <row r="45" spans="1:4">
      <c r="A45" s="263" t="s">
        <v>51</v>
      </c>
      <c r="B45" s="274" t="s">
        <v>557</v>
      </c>
      <c r="C45" s="263" t="s">
        <v>51</v>
      </c>
      <c r="D45" s="274" t="s">
        <v>2156</v>
      </c>
    </row>
    <row r="46" spans="1:4">
      <c r="A46" s="263"/>
      <c r="B46" s="291" t="s">
        <v>518</v>
      </c>
      <c r="C46" s="263"/>
      <c r="D46" s="291" t="s">
        <v>2184</v>
      </c>
    </row>
    <row r="47" spans="1:4">
      <c r="A47" s="263"/>
      <c r="B47" s="265" t="s">
        <v>519</v>
      </c>
      <c r="C47" s="263"/>
      <c r="D47" s="265" t="s">
        <v>2185</v>
      </c>
    </row>
    <row r="48" spans="1:4">
      <c r="A48" s="263"/>
      <c r="B48" s="265" t="s">
        <v>520</v>
      </c>
      <c r="C48" s="263"/>
      <c r="D48" s="265" t="s">
        <v>2186</v>
      </c>
    </row>
    <row r="49" spans="1:4">
      <c r="A49" s="263"/>
      <c r="B49" s="265" t="s">
        <v>558</v>
      </c>
      <c r="C49" s="263"/>
      <c r="D49" s="265" t="s">
        <v>2187</v>
      </c>
    </row>
    <row r="50" spans="1:4">
      <c r="A50" s="263"/>
      <c r="B50" s="265" t="s">
        <v>559</v>
      </c>
      <c r="C50" s="263"/>
      <c r="D50" s="265" t="s">
        <v>2183</v>
      </c>
    </row>
    <row r="51" spans="1:4">
      <c r="A51" s="263"/>
      <c r="B51" s="267"/>
      <c r="C51" s="263"/>
      <c r="D51" s="267"/>
    </row>
    <row r="52" spans="1:4">
      <c r="A52" s="263" t="s">
        <v>2216</v>
      </c>
      <c r="B52" s="274" t="s">
        <v>560</v>
      </c>
      <c r="C52" s="263" t="s">
        <v>2216</v>
      </c>
      <c r="D52" s="274" t="s">
        <v>2190</v>
      </c>
    </row>
    <row r="53" spans="1:4" ht="26">
      <c r="A53" s="263"/>
      <c r="B53" s="267" t="s">
        <v>561</v>
      </c>
      <c r="C53" s="263"/>
      <c r="D53" s="267" t="s">
        <v>2191</v>
      </c>
    </row>
    <row r="54" spans="1:4">
      <c r="A54" s="263"/>
      <c r="B54" s="275"/>
      <c r="C54" s="263"/>
      <c r="D54" s="275"/>
    </row>
    <row r="55" spans="1:4">
      <c r="A55" s="263" t="s">
        <v>2217</v>
      </c>
      <c r="B55" s="274" t="s">
        <v>506</v>
      </c>
      <c r="C55" s="263" t="s">
        <v>2217</v>
      </c>
      <c r="D55" s="274" t="s">
        <v>2192</v>
      </c>
    </row>
    <row r="56" spans="1:4">
      <c r="A56" s="263"/>
      <c r="B56" s="262" t="s">
        <v>562</v>
      </c>
      <c r="C56" s="263"/>
      <c r="D56" s="262"/>
    </row>
    <row r="57" spans="1:4" ht="26">
      <c r="A57" s="263"/>
      <c r="B57" s="291" t="s">
        <v>507</v>
      </c>
      <c r="C57" s="263"/>
      <c r="D57" s="291" t="s">
        <v>694</v>
      </c>
    </row>
    <row r="58" spans="1:4">
      <c r="A58" s="263"/>
      <c r="B58" s="265" t="s">
        <v>508</v>
      </c>
      <c r="C58" s="263"/>
      <c r="D58" s="265" t="s">
        <v>694</v>
      </c>
    </row>
    <row r="59" spans="1:4">
      <c r="A59" s="263"/>
      <c r="B59" s="265" t="s">
        <v>509</v>
      </c>
      <c r="C59" s="263"/>
      <c r="D59" s="265" t="s">
        <v>694</v>
      </c>
    </row>
    <row r="60" spans="1:4">
      <c r="A60" s="263"/>
      <c r="B60" s="267"/>
      <c r="C60" s="263"/>
      <c r="D60" s="267"/>
    </row>
    <row r="61" spans="1:4">
      <c r="A61" s="263"/>
      <c r="B61" s="267"/>
      <c r="C61" s="263"/>
      <c r="D61" s="267"/>
    </row>
    <row r="62" spans="1:4">
      <c r="A62" s="263"/>
      <c r="B62" s="275"/>
      <c r="C62" s="263"/>
      <c r="D62" s="275"/>
    </row>
    <row r="63" spans="1:4">
      <c r="A63" s="285" t="s">
        <v>2218</v>
      </c>
      <c r="B63" s="274" t="s">
        <v>563</v>
      </c>
      <c r="C63" s="285" t="s">
        <v>2218</v>
      </c>
      <c r="D63" s="274" t="s">
        <v>2193</v>
      </c>
    </row>
    <row r="64" spans="1:4" ht="26">
      <c r="A64" s="263"/>
      <c r="B64" s="284" t="s">
        <v>2195</v>
      </c>
      <c r="C64" s="263"/>
      <c r="D64" s="291" t="s">
        <v>2194</v>
      </c>
    </row>
    <row r="65" spans="1:4">
      <c r="A65" s="263"/>
      <c r="B65" s="275"/>
      <c r="C65" s="263"/>
      <c r="D65" s="275"/>
    </row>
    <row r="66" spans="1:4" ht="39">
      <c r="A66" s="263" t="s">
        <v>2219</v>
      </c>
      <c r="B66" s="274" t="s">
        <v>2198</v>
      </c>
      <c r="C66" s="263" t="s">
        <v>2219</v>
      </c>
      <c r="D66" s="274" t="s">
        <v>2196</v>
      </c>
    </row>
    <row r="67" spans="1:4" ht="26">
      <c r="A67" s="263"/>
      <c r="B67" s="122" t="s">
        <v>564</v>
      </c>
      <c r="C67" s="263"/>
      <c r="D67" s="122" t="s">
        <v>2197</v>
      </c>
    </row>
    <row r="68" spans="1:4">
      <c r="A68" s="263"/>
      <c r="B68" s="275"/>
      <c r="C68" s="263"/>
      <c r="D68" s="275"/>
    </row>
    <row r="69" spans="1:4">
      <c r="A69" s="263" t="s">
        <v>2220</v>
      </c>
      <c r="B69" s="274" t="s">
        <v>565</v>
      </c>
      <c r="C69" s="263" t="s">
        <v>2220</v>
      </c>
      <c r="D69" s="274" t="s">
        <v>2200</v>
      </c>
    </row>
    <row r="70" spans="1:4" ht="52">
      <c r="A70" s="263"/>
      <c r="B70" s="122" t="s">
        <v>566</v>
      </c>
      <c r="C70" s="263"/>
      <c r="D70" s="122" t="s">
        <v>2201</v>
      </c>
    </row>
    <row r="71" spans="1:4">
      <c r="A71" s="263"/>
      <c r="B71" s="275"/>
      <c r="C71" s="263"/>
      <c r="D71" s="275"/>
    </row>
    <row r="72" spans="1:4">
      <c r="A72" s="263" t="s">
        <v>2221</v>
      </c>
      <c r="B72" s="274" t="s">
        <v>2199</v>
      </c>
      <c r="C72" s="263" t="s">
        <v>2221</v>
      </c>
      <c r="D72" s="274" t="s">
        <v>2158</v>
      </c>
    </row>
    <row r="73" spans="1:4" ht="26">
      <c r="A73" s="263"/>
      <c r="B73" s="122" t="s">
        <v>567</v>
      </c>
      <c r="C73" s="263"/>
      <c r="D73" s="122" t="s">
        <v>2159</v>
      </c>
    </row>
    <row r="74" spans="1:4">
      <c r="A74" s="263"/>
      <c r="B74" s="268" t="s">
        <v>531</v>
      </c>
      <c r="C74" s="263"/>
      <c r="D74" s="268" t="s">
        <v>2160</v>
      </c>
    </row>
    <row r="75" spans="1:4">
      <c r="A75" s="286"/>
      <c r="B75" s="267" t="s">
        <v>100</v>
      </c>
      <c r="C75" s="286"/>
      <c r="D75" s="267" t="s">
        <v>101</v>
      </c>
    </row>
    <row r="76" spans="1:4">
      <c r="A76" s="286"/>
      <c r="B76" s="267"/>
      <c r="C76" s="286"/>
      <c r="D76" s="267"/>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D76"/>
  <sheetViews>
    <sheetView view="pageBreakPreview" zoomScaleNormal="100" workbookViewId="0">
      <selection activeCell="B4" sqref="B4"/>
    </sheetView>
  </sheetViews>
  <sheetFormatPr defaultColWidth="9" defaultRowHeight="13"/>
  <cols>
    <col min="1" max="1" width="7.1796875" style="137" customWidth="1"/>
    <col min="2" max="2" width="75.54296875" style="138" customWidth="1"/>
    <col min="3" max="3" width="7.1796875" style="137" customWidth="1"/>
    <col min="4" max="4" width="75.7265625" style="138" customWidth="1"/>
    <col min="5" max="256" width="9" style="79"/>
    <col min="257" max="257" width="7.1796875" style="79" customWidth="1"/>
    <col min="258" max="258" width="75.7265625" style="79" customWidth="1"/>
    <col min="259" max="259" width="7.1796875" style="79" customWidth="1"/>
    <col min="260" max="260" width="75.7265625" style="79" customWidth="1"/>
    <col min="261" max="512" width="9" style="79"/>
    <col min="513" max="513" width="7.1796875" style="79" customWidth="1"/>
    <col min="514" max="514" width="75.7265625" style="79" customWidth="1"/>
    <col min="515" max="515" width="7.1796875" style="79" customWidth="1"/>
    <col min="516" max="516" width="75.7265625" style="79" customWidth="1"/>
    <col min="517" max="768" width="9" style="79"/>
    <col min="769" max="769" width="7.1796875" style="79" customWidth="1"/>
    <col min="770" max="770" width="75.7265625" style="79" customWidth="1"/>
    <col min="771" max="771" width="7.1796875" style="79" customWidth="1"/>
    <col min="772" max="772" width="75.7265625" style="79" customWidth="1"/>
    <col min="773" max="1024" width="9" style="79"/>
    <col min="1025" max="1025" width="7.1796875" style="79" customWidth="1"/>
    <col min="1026" max="1026" width="75.7265625" style="79" customWidth="1"/>
    <col min="1027" max="1027" width="7.1796875" style="79" customWidth="1"/>
    <col min="1028" max="1028" width="75.7265625" style="79" customWidth="1"/>
    <col min="1029" max="1280" width="9" style="79"/>
    <col min="1281" max="1281" width="7.1796875" style="79" customWidth="1"/>
    <col min="1282" max="1282" width="75.7265625" style="79" customWidth="1"/>
    <col min="1283" max="1283" width="7.1796875" style="79" customWidth="1"/>
    <col min="1284" max="1284" width="75.7265625" style="79" customWidth="1"/>
    <col min="1285" max="1536" width="9" style="79"/>
    <col min="1537" max="1537" width="7.1796875" style="79" customWidth="1"/>
    <col min="1538" max="1538" width="75.7265625" style="79" customWidth="1"/>
    <col min="1539" max="1539" width="7.1796875" style="79" customWidth="1"/>
    <col min="1540" max="1540" width="75.7265625" style="79" customWidth="1"/>
    <col min="1541" max="1792" width="9" style="79"/>
    <col min="1793" max="1793" width="7.1796875" style="79" customWidth="1"/>
    <col min="1794" max="1794" width="75.7265625" style="79" customWidth="1"/>
    <col min="1795" max="1795" width="7.1796875" style="79" customWidth="1"/>
    <col min="1796" max="1796" width="75.7265625" style="79" customWidth="1"/>
    <col min="1797" max="2048" width="9" style="79"/>
    <col min="2049" max="2049" width="7.1796875" style="79" customWidth="1"/>
    <col min="2050" max="2050" width="75.7265625" style="79" customWidth="1"/>
    <col min="2051" max="2051" width="7.1796875" style="79" customWidth="1"/>
    <col min="2052" max="2052" width="75.7265625" style="79" customWidth="1"/>
    <col min="2053" max="2304" width="9" style="79"/>
    <col min="2305" max="2305" width="7.1796875" style="79" customWidth="1"/>
    <col min="2306" max="2306" width="75.7265625" style="79" customWidth="1"/>
    <col min="2307" max="2307" width="7.1796875" style="79" customWidth="1"/>
    <col min="2308" max="2308" width="75.7265625" style="79" customWidth="1"/>
    <col min="2309" max="2560" width="9" style="79"/>
    <col min="2561" max="2561" width="7.1796875" style="79" customWidth="1"/>
    <col min="2562" max="2562" width="75.7265625" style="79" customWidth="1"/>
    <col min="2563" max="2563" width="7.1796875" style="79" customWidth="1"/>
    <col min="2564" max="2564" width="75.7265625" style="79" customWidth="1"/>
    <col min="2565" max="2816" width="9" style="79"/>
    <col min="2817" max="2817" width="7.1796875" style="79" customWidth="1"/>
    <col min="2818" max="2818" width="75.7265625" style="79" customWidth="1"/>
    <col min="2819" max="2819" width="7.1796875" style="79" customWidth="1"/>
    <col min="2820" max="2820" width="75.7265625" style="79" customWidth="1"/>
    <col min="2821" max="3072" width="9" style="79"/>
    <col min="3073" max="3073" width="7.1796875" style="79" customWidth="1"/>
    <col min="3074" max="3074" width="75.7265625" style="79" customWidth="1"/>
    <col min="3075" max="3075" width="7.1796875" style="79" customWidth="1"/>
    <col min="3076" max="3076" width="75.7265625" style="79" customWidth="1"/>
    <col min="3077" max="3328" width="9" style="79"/>
    <col min="3329" max="3329" width="7.1796875" style="79" customWidth="1"/>
    <col min="3330" max="3330" width="75.7265625" style="79" customWidth="1"/>
    <col min="3331" max="3331" width="7.1796875" style="79" customWidth="1"/>
    <col min="3332" max="3332" width="75.7265625" style="79" customWidth="1"/>
    <col min="3333" max="3584" width="9" style="79"/>
    <col min="3585" max="3585" width="7.1796875" style="79" customWidth="1"/>
    <col min="3586" max="3586" width="75.7265625" style="79" customWidth="1"/>
    <col min="3587" max="3587" width="7.1796875" style="79" customWidth="1"/>
    <col min="3588" max="3588" width="75.7265625" style="79" customWidth="1"/>
    <col min="3589" max="3840" width="9" style="79"/>
    <col min="3841" max="3841" width="7.1796875" style="79" customWidth="1"/>
    <col min="3842" max="3842" width="75.7265625" style="79" customWidth="1"/>
    <col min="3843" max="3843" width="7.1796875" style="79" customWidth="1"/>
    <col min="3844" max="3844" width="75.7265625" style="79" customWidth="1"/>
    <col min="3845" max="4096" width="9" style="79"/>
    <col min="4097" max="4097" width="7.1796875" style="79" customWidth="1"/>
    <col min="4098" max="4098" width="75.7265625" style="79" customWidth="1"/>
    <col min="4099" max="4099" width="7.1796875" style="79" customWidth="1"/>
    <col min="4100" max="4100" width="75.7265625" style="79" customWidth="1"/>
    <col min="4101" max="4352" width="9" style="79"/>
    <col min="4353" max="4353" width="7.1796875" style="79" customWidth="1"/>
    <col min="4354" max="4354" width="75.7265625" style="79" customWidth="1"/>
    <col min="4355" max="4355" width="7.1796875" style="79" customWidth="1"/>
    <col min="4356" max="4356" width="75.7265625" style="79" customWidth="1"/>
    <col min="4357" max="4608" width="9" style="79"/>
    <col min="4609" max="4609" width="7.1796875" style="79" customWidth="1"/>
    <col min="4610" max="4610" width="75.7265625" style="79" customWidth="1"/>
    <col min="4611" max="4611" width="7.1796875" style="79" customWidth="1"/>
    <col min="4612" max="4612" width="75.7265625" style="79" customWidth="1"/>
    <col min="4613" max="4864" width="9" style="79"/>
    <col min="4865" max="4865" width="7.1796875" style="79" customWidth="1"/>
    <col min="4866" max="4866" width="75.7265625" style="79" customWidth="1"/>
    <col min="4867" max="4867" width="7.1796875" style="79" customWidth="1"/>
    <col min="4868" max="4868" width="75.7265625" style="79" customWidth="1"/>
    <col min="4869" max="5120" width="9" style="79"/>
    <col min="5121" max="5121" width="7.1796875" style="79" customWidth="1"/>
    <col min="5122" max="5122" width="75.7265625" style="79" customWidth="1"/>
    <col min="5123" max="5123" width="7.1796875" style="79" customWidth="1"/>
    <col min="5124" max="5124" width="75.7265625" style="79" customWidth="1"/>
    <col min="5125" max="5376" width="9" style="79"/>
    <col min="5377" max="5377" width="7.1796875" style="79" customWidth="1"/>
    <col min="5378" max="5378" width="75.7265625" style="79" customWidth="1"/>
    <col min="5379" max="5379" width="7.1796875" style="79" customWidth="1"/>
    <col min="5380" max="5380" width="75.7265625" style="79" customWidth="1"/>
    <col min="5381" max="5632" width="9" style="79"/>
    <col min="5633" max="5633" width="7.1796875" style="79" customWidth="1"/>
    <col min="5634" max="5634" width="75.7265625" style="79" customWidth="1"/>
    <col min="5635" max="5635" width="7.1796875" style="79" customWidth="1"/>
    <col min="5636" max="5636" width="75.7265625" style="79" customWidth="1"/>
    <col min="5637" max="5888" width="9" style="79"/>
    <col min="5889" max="5889" width="7.1796875" style="79" customWidth="1"/>
    <col min="5890" max="5890" width="75.7265625" style="79" customWidth="1"/>
    <col min="5891" max="5891" width="7.1796875" style="79" customWidth="1"/>
    <col min="5892" max="5892" width="75.7265625" style="79" customWidth="1"/>
    <col min="5893" max="6144" width="9" style="79"/>
    <col min="6145" max="6145" width="7.1796875" style="79" customWidth="1"/>
    <col min="6146" max="6146" width="75.7265625" style="79" customWidth="1"/>
    <col min="6147" max="6147" width="7.1796875" style="79" customWidth="1"/>
    <col min="6148" max="6148" width="75.7265625" style="79" customWidth="1"/>
    <col min="6149" max="6400" width="9" style="79"/>
    <col min="6401" max="6401" width="7.1796875" style="79" customWidth="1"/>
    <col min="6402" max="6402" width="75.7265625" style="79" customWidth="1"/>
    <col min="6403" max="6403" width="7.1796875" style="79" customWidth="1"/>
    <col min="6404" max="6404" width="75.7265625" style="79" customWidth="1"/>
    <col min="6405" max="6656" width="9" style="79"/>
    <col min="6657" max="6657" width="7.1796875" style="79" customWidth="1"/>
    <col min="6658" max="6658" width="75.7265625" style="79" customWidth="1"/>
    <col min="6659" max="6659" width="7.1796875" style="79" customWidth="1"/>
    <col min="6660" max="6660" width="75.7265625" style="79" customWidth="1"/>
    <col min="6661" max="6912" width="9" style="79"/>
    <col min="6913" max="6913" width="7.1796875" style="79" customWidth="1"/>
    <col min="6914" max="6914" width="75.7265625" style="79" customWidth="1"/>
    <col min="6915" max="6915" width="7.1796875" style="79" customWidth="1"/>
    <col min="6916" max="6916" width="75.7265625" style="79" customWidth="1"/>
    <col min="6917" max="7168" width="9" style="79"/>
    <col min="7169" max="7169" width="7.1796875" style="79" customWidth="1"/>
    <col min="7170" max="7170" width="75.7265625" style="79" customWidth="1"/>
    <col min="7171" max="7171" width="7.1796875" style="79" customWidth="1"/>
    <col min="7172" max="7172" width="75.7265625" style="79" customWidth="1"/>
    <col min="7173" max="7424" width="9" style="79"/>
    <col min="7425" max="7425" width="7.1796875" style="79" customWidth="1"/>
    <col min="7426" max="7426" width="75.7265625" style="79" customWidth="1"/>
    <col min="7427" max="7427" width="7.1796875" style="79" customWidth="1"/>
    <col min="7428" max="7428" width="75.7265625" style="79" customWidth="1"/>
    <col min="7429" max="7680" width="9" style="79"/>
    <col min="7681" max="7681" width="7.1796875" style="79" customWidth="1"/>
    <col min="7682" max="7682" width="75.7265625" style="79" customWidth="1"/>
    <col min="7683" max="7683" width="7.1796875" style="79" customWidth="1"/>
    <col min="7684" max="7684" width="75.7265625" style="79" customWidth="1"/>
    <col min="7685" max="7936" width="9" style="79"/>
    <col min="7937" max="7937" width="7.1796875" style="79" customWidth="1"/>
    <col min="7938" max="7938" width="75.7265625" style="79" customWidth="1"/>
    <col min="7939" max="7939" width="7.1796875" style="79" customWidth="1"/>
    <col min="7940" max="7940" width="75.7265625" style="79" customWidth="1"/>
    <col min="7941" max="8192" width="9" style="79"/>
    <col min="8193" max="8193" width="7.1796875" style="79" customWidth="1"/>
    <col min="8194" max="8194" width="75.7265625" style="79" customWidth="1"/>
    <col min="8195" max="8195" width="7.1796875" style="79" customWidth="1"/>
    <col min="8196" max="8196" width="75.7265625" style="79" customWidth="1"/>
    <col min="8197" max="8448" width="9" style="79"/>
    <col min="8449" max="8449" width="7.1796875" style="79" customWidth="1"/>
    <col min="8450" max="8450" width="75.7265625" style="79" customWidth="1"/>
    <col min="8451" max="8451" width="7.1796875" style="79" customWidth="1"/>
    <col min="8452" max="8452" width="75.7265625" style="79" customWidth="1"/>
    <col min="8453" max="8704" width="9" style="79"/>
    <col min="8705" max="8705" width="7.1796875" style="79" customWidth="1"/>
    <col min="8706" max="8706" width="75.7265625" style="79" customWidth="1"/>
    <col min="8707" max="8707" width="7.1796875" style="79" customWidth="1"/>
    <col min="8708" max="8708" width="75.7265625" style="79" customWidth="1"/>
    <col min="8709" max="8960" width="9" style="79"/>
    <col min="8961" max="8961" width="7.1796875" style="79" customWidth="1"/>
    <col min="8962" max="8962" width="75.7265625" style="79" customWidth="1"/>
    <col min="8963" max="8963" width="7.1796875" style="79" customWidth="1"/>
    <col min="8964" max="8964" width="75.7265625" style="79" customWidth="1"/>
    <col min="8965" max="9216" width="9" style="79"/>
    <col min="9217" max="9217" width="7.1796875" style="79" customWidth="1"/>
    <col min="9218" max="9218" width="75.7265625" style="79" customWidth="1"/>
    <col min="9219" max="9219" width="7.1796875" style="79" customWidth="1"/>
    <col min="9220" max="9220" width="75.7265625" style="79" customWidth="1"/>
    <col min="9221" max="9472" width="9" style="79"/>
    <col min="9473" max="9473" width="7.1796875" style="79" customWidth="1"/>
    <col min="9474" max="9474" width="75.7265625" style="79" customWidth="1"/>
    <col min="9475" max="9475" width="7.1796875" style="79" customWidth="1"/>
    <col min="9476" max="9476" width="75.7265625" style="79" customWidth="1"/>
    <col min="9477" max="9728" width="9" style="79"/>
    <col min="9729" max="9729" width="7.1796875" style="79" customWidth="1"/>
    <col min="9730" max="9730" width="75.7265625" style="79" customWidth="1"/>
    <col min="9731" max="9731" width="7.1796875" style="79" customWidth="1"/>
    <col min="9732" max="9732" width="75.7265625" style="79" customWidth="1"/>
    <col min="9733" max="9984" width="9" style="79"/>
    <col min="9985" max="9985" width="7.1796875" style="79" customWidth="1"/>
    <col min="9986" max="9986" width="75.7265625" style="79" customWidth="1"/>
    <col min="9987" max="9987" width="7.1796875" style="79" customWidth="1"/>
    <col min="9988" max="9988" width="75.7265625" style="79" customWidth="1"/>
    <col min="9989" max="10240" width="9" style="79"/>
    <col min="10241" max="10241" width="7.1796875" style="79" customWidth="1"/>
    <col min="10242" max="10242" width="75.7265625" style="79" customWidth="1"/>
    <col min="10243" max="10243" width="7.1796875" style="79" customWidth="1"/>
    <col min="10244" max="10244" width="75.7265625" style="79" customWidth="1"/>
    <col min="10245" max="10496" width="9" style="79"/>
    <col min="10497" max="10497" width="7.1796875" style="79" customWidth="1"/>
    <col min="10498" max="10498" width="75.7265625" style="79" customWidth="1"/>
    <col min="10499" max="10499" width="7.1796875" style="79" customWidth="1"/>
    <col min="10500" max="10500" width="75.7265625" style="79" customWidth="1"/>
    <col min="10501" max="10752" width="9" style="79"/>
    <col min="10753" max="10753" width="7.1796875" style="79" customWidth="1"/>
    <col min="10754" max="10754" width="75.7265625" style="79" customWidth="1"/>
    <col min="10755" max="10755" width="7.1796875" style="79" customWidth="1"/>
    <col min="10756" max="10756" width="75.7265625" style="79" customWidth="1"/>
    <col min="10757" max="11008" width="9" style="79"/>
    <col min="11009" max="11009" width="7.1796875" style="79" customWidth="1"/>
    <col min="11010" max="11010" width="75.7265625" style="79" customWidth="1"/>
    <col min="11011" max="11011" width="7.1796875" style="79" customWidth="1"/>
    <col min="11012" max="11012" width="75.7265625" style="79" customWidth="1"/>
    <col min="11013" max="11264" width="9" style="79"/>
    <col min="11265" max="11265" width="7.1796875" style="79" customWidth="1"/>
    <col min="11266" max="11266" width="75.7265625" style="79" customWidth="1"/>
    <col min="11267" max="11267" width="7.1796875" style="79" customWidth="1"/>
    <col min="11268" max="11268" width="75.7265625" style="79" customWidth="1"/>
    <col min="11269" max="11520" width="9" style="79"/>
    <col min="11521" max="11521" width="7.1796875" style="79" customWidth="1"/>
    <col min="11522" max="11522" width="75.7265625" style="79" customWidth="1"/>
    <col min="11523" max="11523" width="7.1796875" style="79" customWidth="1"/>
    <col min="11524" max="11524" width="75.7265625" style="79" customWidth="1"/>
    <col min="11525" max="11776" width="9" style="79"/>
    <col min="11777" max="11777" width="7.1796875" style="79" customWidth="1"/>
    <col min="11778" max="11778" width="75.7265625" style="79" customWidth="1"/>
    <col min="11779" max="11779" width="7.1796875" style="79" customWidth="1"/>
    <col min="11780" max="11780" width="75.7265625" style="79" customWidth="1"/>
    <col min="11781" max="12032" width="9" style="79"/>
    <col min="12033" max="12033" width="7.1796875" style="79" customWidth="1"/>
    <col min="12034" max="12034" width="75.7265625" style="79" customWidth="1"/>
    <col min="12035" max="12035" width="7.1796875" style="79" customWidth="1"/>
    <col min="12036" max="12036" width="75.7265625" style="79" customWidth="1"/>
    <col min="12037" max="12288" width="9" style="79"/>
    <col min="12289" max="12289" width="7.1796875" style="79" customWidth="1"/>
    <col min="12290" max="12290" width="75.7265625" style="79" customWidth="1"/>
    <col min="12291" max="12291" width="7.1796875" style="79" customWidth="1"/>
    <col min="12292" max="12292" width="75.7265625" style="79" customWidth="1"/>
    <col min="12293" max="12544" width="9" style="79"/>
    <col min="12545" max="12545" width="7.1796875" style="79" customWidth="1"/>
    <col min="12546" max="12546" width="75.7265625" style="79" customWidth="1"/>
    <col min="12547" max="12547" width="7.1796875" style="79" customWidth="1"/>
    <col min="12548" max="12548" width="75.7265625" style="79" customWidth="1"/>
    <col min="12549" max="12800" width="9" style="79"/>
    <col min="12801" max="12801" width="7.1796875" style="79" customWidth="1"/>
    <col min="12802" max="12802" width="75.7265625" style="79" customWidth="1"/>
    <col min="12803" max="12803" width="7.1796875" style="79" customWidth="1"/>
    <col min="12804" max="12804" width="75.7265625" style="79" customWidth="1"/>
    <col min="12805" max="13056" width="9" style="79"/>
    <col min="13057" max="13057" width="7.1796875" style="79" customWidth="1"/>
    <col min="13058" max="13058" width="75.7265625" style="79" customWidth="1"/>
    <col min="13059" max="13059" width="7.1796875" style="79" customWidth="1"/>
    <col min="13060" max="13060" width="75.7265625" style="79" customWidth="1"/>
    <col min="13061" max="13312" width="9" style="79"/>
    <col min="13313" max="13313" width="7.1796875" style="79" customWidth="1"/>
    <col min="13314" max="13314" width="75.7265625" style="79" customWidth="1"/>
    <col min="13315" max="13315" width="7.1796875" style="79" customWidth="1"/>
    <col min="13316" max="13316" width="75.7265625" style="79" customWidth="1"/>
    <col min="13317" max="13568" width="9" style="79"/>
    <col min="13569" max="13569" width="7.1796875" style="79" customWidth="1"/>
    <col min="13570" max="13570" width="75.7265625" style="79" customWidth="1"/>
    <col min="13571" max="13571" width="7.1796875" style="79" customWidth="1"/>
    <col min="13572" max="13572" width="75.7265625" style="79" customWidth="1"/>
    <col min="13573" max="13824" width="9" style="79"/>
    <col min="13825" max="13825" width="7.1796875" style="79" customWidth="1"/>
    <col min="13826" max="13826" width="75.7265625" style="79" customWidth="1"/>
    <col min="13827" max="13827" width="7.1796875" style="79" customWidth="1"/>
    <col min="13828" max="13828" width="75.7265625" style="79" customWidth="1"/>
    <col min="13829" max="14080" width="9" style="79"/>
    <col min="14081" max="14081" width="7.1796875" style="79" customWidth="1"/>
    <col min="14082" max="14082" width="75.7265625" style="79" customWidth="1"/>
    <col min="14083" max="14083" width="7.1796875" style="79" customWidth="1"/>
    <col min="14084" max="14084" width="75.7265625" style="79" customWidth="1"/>
    <col min="14085" max="14336" width="9" style="79"/>
    <col min="14337" max="14337" width="7.1796875" style="79" customWidth="1"/>
    <col min="14338" max="14338" width="75.7265625" style="79" customWidth="1"/>
    <col min="14339" max="14339" width="7.1796875" style="79" customWidth="1"/>
    <col min="14340" max="14340" width="75.7265625" style="79" customWidth="1"/>
    <col min="14341" max="14592" width="9" style="79"/>
    <col min="14593" max="14593" width="7.1796875" style="79" customWidth="1"/>
    <col min="14594" max="14594" width="75.7265625" style="79" customWidth="1"/>
    <col min="14595" max="14595" width="7.1796875" style="79" customWidth="1"/>
    <col min="14596" max="14596" width="75.7265625" style="79" customWidth="1"/>
    <col min="14597" max="14848" width="9" style="79"/>
    <col min="14849" max="14849" width="7.1796875" style="79" customWidth="1"/>
    <col min="14850" max="14850" width="75.7265625" style="79" customWidth="1"/>
    <col min="14851" max="14851" width="7.1796875" style="79" customWidth="1"/>
    <col min="14852" max="14852" width="75.7265625" style="79" customWidth="1"/>
    <col min="14853" max="15104" width="9" style="79"/>
    <col min="15105" max="15105" width="7.1796875" style="79" customWidth="1"/>
    <col min="15106" max="15106" width="75.7265625" style="79" customWidth="1"/>
    <col min="15107" max="15107" width="7.1796875" style="79" customWidth="1"/>
    <col min="15108" max="15108" width="75.7265625" style="79" customWidth="1"/>
    <col min="15109" max="15360" width="9" style="79"/>
    <col min="15361" max="15361" width="7.1796875" style="79" customWidth="1"/>
    <col min="15362" max="15362" width="75.7265625" style="79" customWidth="1"/>
    <col min="15363" max="15363" width="7.1796875" style="79" customWidth="1"/>
    <col min="15364" max="15364" width="75.7265625" style="79" customWidth="1"/>
    <col min="15365" max="15616" width="9" style="79"/>
    <col min="15617" max="15617" width="7.1796875" style="79" customWidth="1"/>
    <col min="15618" max="15618" width="75.7265625" style="79" customWidth="1"/>
    <col min="15619" max="15619" width="7.1796875" style="79" customWidth="1"/>
    <col min="15620" max="15620" width="75.7265625" style="79" customWidth="1"/>
    <col min="15621" max="15872" width="9" style="79"/>
    <col min="15873" max="15873" width="7.1796875" style="79" customWidth="1"/>
    <col min="15874" max="15874" width="75.7265625" style="79" customWidth="1"/>
    <col min="15875" max="15875" width="7.1796875" style="79" customWidth="1"/>
    <col min="15876" max="15876" width="75.7265625" style="79" customWidth="1"/>
    <col min="15877" max="16128" width="9" style="79"/>
    <col min="16129" max="16129" width="7.1796875" style="79" customWidth="1"/>
    <col min="16130" max="16130" width="75.7265625" style="79" customWidth="1"/>
    <col min="16131" max="16131" width="7.1796875" style="79" customWidth="1"/>
    <col min="16132" max="16132" width="75.7265625" style="79" customWidth="1"/>
    <col min="16133" max="16384" width="9" style="79"/>
  </cols>
  <sheetData>
    <row r="1" spans="1:4" ht="15.5">
      <c r="A1" s="288" t="s">
        <v>2222</v>
      </c>
      <c r="B1" s="289" t="s">
        <v>2237</v>
      </c>
      <c r="C1" s="288" t="s">
        <v>2222</v>
      </c>
      <c r="D1" s="289" t="s">
        <v>2236</v>
      </c>
    </row>
    <row r="2" spans="1:4">
      <c r="A2" s="263" t="s">
        <v>52</v>
      </c>
      <c r="B2" s="264" t="s">
        <v>539</v>
      </c>
      <c r="C2" s="263" t="s">
        <v>52</v>
      </c>
      <c r="D2" s="264" t="s">
        <v>2161</v>
      </c>
    </row>
    <row r="3" spans="1:4">
      <c r="A3" s="263"/>
      <c r="B3" s="265" t="s">
        <v>2165</v>
      </c>
      <c r="C3" s="263"/>
      <c r="D3" s="266" t="str">
        <f>B3</f>
        <v>[Dates]</v>
      </c>
    </row>
    <row r="4" spans="1:4">
      <c r="A4" s="263"/>
      <c r="B4" s="267"/>
      <c r="C4" s="263"/>
      <c r="D4" s="267"/>
    </row>
    <row r="5" spans="1:4">
      <c r="A5" s="263"/>
      <c r="B5" s="268" t="s">
        <v>490</v>
      </c>
      <c r="C5" s="263"/>
      <c r="D5" s="268" t="s">
        <v>2162</v>
      </c>
    </row>
    <row r="6" spans="1:4">
      <c r="A6" s="263"/>
      <c r="B6" s="265" t="s">
        <v>540</v>
      </c>
      <c r="C6" s="263"/>
      <c r="D6" s="265" t="s">
        <v>2163</v>
      </c>
    </row>
    <row r="7" spans="1:4">
      <c r="A7" s="263"/>
      <c r="B7" s="265" t="s">
        <v>491</v>
      </c>
      <c r="C7" s="263"/>
      <c r="D7" s="265" t="s">
        <v>2163</v>
      </c>
    </row>
    <row r="8" spans="1:4">
      <c r="A8" s="263"/>
      <c r="B8" s="265" t="s">
        <v>492</v>
      </c>
      <c r="C8" s="263"/>
      <c r="D8" s="265" t="s">
        <v>2163</v>
      </c>
    </row>
    <row r="9" spans="1:4">
      <c r="A9" s="263"/>
      <c r="B9" s="265" t="s">
        <v>493</v>
      </c>
      <c r="C9" s="263"/>
      <c r="D9" s="265" t="s">
        <v>2163</v>
      </c>
    </row>
    <row r="10" spans="1:4">
      <c r="A10" s="263"/>
      <c r="B10" s="265" t="s">
        <v>493</v>
      </c>
      <c r="C10" s="263"/>
      <c r="D10" s="265" t="s">
        <v>2163</v>
      </c>
    </row>
    <row r="11" spans="1:4">
      <c r="A11" s="263"/>
      <c r="B11" s="265" t="s">
        <v>494</v>
      </c>
      <c r="C11" s="263"/>
      <c r="D11" s="265" t="s">
        <v>2163</v>
      </c>
    </row>
    <row r="12" spans="1:4">
      <c r="A12" s="263"/>
      <c r="B12" s="265" t="s">
        <v>495</v>
      </c>
      <c r="C12" s="263"/>
      <c r="D12" s="265" t="s">
        <v>2163</v>
      </c>
    </row>
    <row r="13" spans="1:4">
      <c r="A13" s="263"/>
      <c r="B13" s="265" t="s">
        <v>541</v>
      </c>
      <c r="C13" s="263"/>
      <c r="D13" s="265" t="s">
        <v>2163</v>
      </c>
    </row>
    <row r="14" spans="1:4">
      <c r="A14" s="263"/>
      <c r="B14" s="269"/>
      <c r="C14" s="263"/>
      <c r="D14" s="269"/>
    </row>
    <row r="15" spans="1:4">
      <c r="A15" s="263" t="s">
        <v>578</v>
      </c>
      <c r="B15" s="270" t="s">
        <v>2188</v>
      </c>
      <c r="C15" s="263" t="s">
        <v>578</v>
      </c>
      <c r="D15" s="271" t="s">
        <v>2168</v>
      </c>
    </row>
    <row r="16" spans="1:4">
      <c r="A16" s="263"/>
      <c r="B16" s="270"/>
      <c r="C16" s="263"/>
      <c r="D16" s="271"/>
    </row>
    <row r="17" spans="1:4">
      <c r="A17" s="263" t="s">
        <v>2223</v>
      </c>
      <c r="B17" s="270" t="s">
        <v>2189</v>
      </c>
      <c r="C17" s="263" t="s">
        <v>2223</v>
      </c>
      <c r="D17" s="271" t="s">
        <v>2169</v>
      </c>
    </row>
    <row r="18" spans="1:4">
      <c r="A18" s="263"/>
      <c r="B18" s="272"/>
      <c r="C18" s="263"/>
      <c r="D18" s="273"/>
    </row>
    <row r="19" spans="1:4" ht="56.25" customHeight="1">
      <c r="A19" s="263" t="s">
        <v>2224</v>
      </c>
      <c r="B19" s="274" t="s">
        <v>544</v>
      </c>
      <c r="C19" s="263" t="s">
        <v>2224</v>
      </c>
      <c r="D19" s="274" t="s">
        <v>2164</v>
      </c>
    </row>
    <row r="20" spans="1:4" ht="15.75" customHeight="1">
      <c r="A20" s="263"/>
      <c r="B20" s="291" t="s">
        <v>2166</v>
      </c>
      <c r="C20" s="263"/>
      <c r="D20" s="291" t="s">
        <v>2146</v>
      </c>
    </row>
    <row r="21" spans="1:4">
      <c r="A21" s="263"/>
      <c r="B21" s="269"/>
      <c r="C21" s="263"/>
      <c r="D21" s="269"/>
    </row>
    <row r="22" spans="1:4">
      <c r="A22" s="263"/>
      <c r="B22" s="275"/>
      <c r="C22" s="263"/>
      <c r="D22" s="275"/>
    </row>
    <row r="23" spans="1:4">
      <c r="A23" s="263" t="s">
        <v>2225</v>
      </c>
      <c r="B23" s="274" t="s">
        <v>545</v>
      </c>
      <c r="C23" s="263" t="s">
        <v>2225</v>
      </c>
      <c r="D23" s="274" t="s">
        <v>2147</v>
      </c>
    </row>
    <row r="24" spans="1:4">
      <c r="A24" s="263"/>
      <c r="B24" s="276" t="s">
        <v>546</v>
      </c>
      <c r="C24" s="263"/>
      <c r="D24" s="276" t="s">
        <v>2167</v>
      </c>
    </row>
    <row r="25" spans="1:4">
      <c r="A25" s="263"/>
      <c r="B25" s="265" t="s">
        <v>2150</v>
      </c>
      <c r="C25" s="263"/>
      <c r="D25" s="265" t="s">
        <v>2150</v>
      </c>
    </row>
    <row r="26" spans="1:4">
      <c r="A26" s="263"/>
      <c r="B26" s="265" t="s">
        <v>2149</v>
      </c>
      <c r="C26" s="263"/>
      <c r="D26" s="265" t="s">
        <v>2149</v>
      </c>
    </row>
    <row r="27" spans="1:4">
      <c r="A27" s="263"/>
      <c r="B27" s="277"/>
      <c r="C27" s="263"/>
      <c r="D27" s="265"/>
    </row>
    <row r="28" spans="1:4">
      <c r="A28" s="263"/>
      <c r="B28" s="267" t="s">
        <v>547</v>
      </c>
      <c r="C28" s="263"/>
      <c r="D28" s="267" t="s">
        <v>2148</v>
      </c>
    </row>
    <row r="29" spans="1:4">
      <c r="A29" s="263"/>
      <c r="B29" s="267"/>
      <c r="C29" s="263"/>
      <c r="D29" s="267"/>
    </row>
    <row r="30" spans="1:4">
      <c r="A30" s="263" t="s">
        <v>579</v>
      </c>
      <c r="B30" s="268" t="s">
        <v>501</v>
      </c>
      <c r="C30" s="263" t="s">
        <v>579</v>
      </c>
      <c r="D30" s="268" t="s">
        <v>2176</v>
      </c>
    </row>
    <row r="31" spans="1:4">
      <c r="A31" s="263"/>
      <c r="B31" s="265" t="s">
        <v>2180</v>
      </c>
      <c r="C31" s="263"/>
      <c r="D31" s="290" t="str">
        <f>B31</f>
        <v>xx</v>
      </c>
    </row>
    <row r="32" spans="1:4">
      <c r="A32" s="263"/>
      <c r="B32" s="275"/>
      <c r="C32" s="263"/>
      <c r="D32" s="275"/>
    </row>
    <row r="33" spans="1:4">
      <c r="A33" s="263" t="s">
        <v>2226</v>
      </c>
      <c r="B33" s="274" t="s">
        <v>549</v>
      </c>
      <c r="C33" s="263" t="s">
        <v>2226</v>
      </c>
      <c r="D33" s="274"/>
    </row>
    <row r="34" spans="1:4" ht="130">
      <c r="A34" s="263" t="s">
        <v>580</v>
      </c>
      <c r="B34" s="276" t="s">
        <v>2170</v>
      </c>
      <c r="C34" s="263" t="s">
        <v>580</v>
      </c>
      <c r="D34" s="276" t="s">
        <v>2170</v>
      </c>
    </row>
    <row r="35" spans="1:4" ht="39">
      <c r="A35" s="263" t="s">
        <v>581</v>
      </c>
      <c r="B35" s="268" t="s">
        <v>511</v>
      </c>
      <c r="C35" s="263" t="s">
        <v>581</v>
      </c>
      <c r="D35" s="134" t="s">
        <v>2155</v>
      </c>
    </row>
    <row r="36" spans="1:4">
      <c r="A36" s="263"/>
      <c r="B36" s="280"/>
      <c r="C36" s="263"/>
      <c r="D36" s="280"/>
    </row>
    <row r="37" spans="1:4">
      <c r="A37" s="263"/>
      <c r="B37" s="280"/>
      <c r="C37" s="263"/>
      <c r="D37" s="280"/>
    </row>
    <row r="38" spans="1:4">
      <c r="A38" s="263"/>
      <c r="B38" s="281" t="s">
        <v>552</v>
      </c>
      <c r="C38" s="263"/>
      <c r="D38" s="281" t="s">
        <v>2177</v>
      </c>
    </row>
    <row r="39" spans="1:4" ht="65">
      <c r="A39" s="263"/>
      <c r="B39" s="290" t="s">
        <v>553</v>
      </c>
      <c r="C39" s="263"/>
      <c r="D39" s="290" t="s">
        <v>2178</v>
      </c>
    </row>
    <row r="40" spans="1:4" ht="26">
      <c r="A40" s="263"/>
      <c r="B40" s="265" t="s">
        <v>554</v>
      </c>
      <c r="C40" s="263"/>
      <c r="D40" s="265" t="s">
        <v>2179</v>
      </c>
    </row>
    <row r="41" spans="1:4">
      <c r="A41" s="263"/>
      <c r="B41" s="282"/>
      <c r="C41" s="263"/>
      <c r="D41" s="282"/>
    </row>
    <row r="42" spans="1:4">
      <c r="A42" s="263" t="s">
        <v>582</v>
      </c>
      <c r="B42" s="268" t="s">
        <v>556</v>
      </c>
      <c r="C42" s="263" t="s">
        <v>582</v>
      </c>
      <c r="D42" s="268" t="s">
        <v>2182</v>
      </c>
    </row>
    <row r="43" spans="1:4" ht="78">
      <c r="A43" s="263"/>
      <c r="B43" s="267" t="s">
        <v>2227</v>
      </c>
      <c r="C43" s="263"/>
      <c r="D43" s="267" t="s">
        <v>2228</v>
      </c>
    </row>
    <row r="44" spans="1:4">
      <c r="A44" s="263"/>
      <c r="B44" s="283"/>
      <c r="C44" s="263"/>
      <c r="D44" s="283"/>
    </row>
    <row r="45" spans="1:4">
      <c r="A45" s="263" t="s">
        <v>2229</v>
      </c>
      <c r="B45" s="274" t="s">
        <v>557</v>
      </c>
      <c r="C45" s="263" t="s">
        <v>2229</v>
      </c>
      <c r="D45" s="274" t="s">
        <v>2156</v>
      </c>
    </row>
    <row r="46" spans="1:4">
      <c r="A46" s="263"/>
      <c r="B46" s="291" t="s">
        <v>518</v>
      </c>
      <c r="C46" s="263"/>
      <c r="D46" s="291" t="s">
        <v>2184</v>
      </c>
    </row>
    <row r="47" spans="1:4">
      <c r="A47" s="263"/>
      <c r="B47" s="265" t="s">
        <v>519</v>
      </c>
      <c r="C47" s="263"/>
      <c r="D47" s="265" t="s">
        <v>2185</v>
      </c>
    </row>
    <row r="48" spans="1:4">
      <c r="A48" s="263"/>
      <c r="B48" s="265" t="s">
        <v>520</v>
      </c>
      <c r="C48" s="263"/>
      <c r="D48" s="265" t="s">
        <v>2186</v>
      </c>
    </row>
    <row r="49" spans="1:4">
      <c r="A49" s="263"/>
      <c r="B49" s="265" t="s">
        <v>558</v>
      </c>
      <c r="C49" s="263"/>
      <c r="D49" s="265" t="s">
        <v>2187</v>
      </c>
    </row>
    <row r="50" spans="1:4">
      <c r="A50" s="263"/>
      <c r="B50" s="265" t="s">
        <v>559</v>
      </c>
      <c r="C50" s="263"/>
      <c r="D50" s="265" t="s">
        <v>2183</v>
      </c>
    </row>
    <row r="51" spans="1:4">
      <c r="A51" s="263"/>
      <c r="B51" s="267"/>
      <c r="C51" s="263"/>
      <c r="D51" s="267"/>
    </row>
    <row r="52" spans="1:4">
      <c r="A52" s="263" t="s">
        <v>2230</v>
      </c>
      <c r="B52" s="274" t="s">
        <v>560</v>
      </c>
      <c r="C52" s="263" t="s">
        <v>2230</v>
      </c>
      <c r="D52" s="274" t="s">
        <v>2190</v>
      </c>
    </row>
    <row r="53" spans="1:4" ht="26">
      <c r="A53" s="263"/>
      <c r="B53" s="267" t="s">
        <v>561</v>
      </c>
      <c r="C53" s="263"/>
      <c r="D53" s="267" t="s">
        <v>2191</v>
      </c>
    </row>
    <row r="54" spans="1:4">
      <c r="A54" s="263"/>
      <c r="B54" s="275"/>
      <c r="C54" s="263"/>
      <c r="D54" s="275"/>
    </row>
    <row r="55" spans="1:4">
      <c r="A55" s="263" t="s">
        <v>2231</v>
      </c>
      <c r="B55" s="274" t="s">
        <v>506</v>
      </c>
      <c r="C55" s="263" t="s">
        <v>2231</v>
      </c>
      <c r="D55" s="274" t="s">
        <v>2192</v>
      </c>
    </row>
    <row r="56" spans="1:4">
      <c r="A56" s="263"/>
      <c r="B56" s="262" t="s">
        <v>562</v>
      </c>
      <c r="C56" s="263"/>
      <c r="D56" s="262"/>
    </row>
    <row r="57" spans="1:4" ht="26">
      <c r="A57" s="263"/>
      <c r="B57" s="291" t="s">
        <v>507</v>
      </c>
      <c r="C57" s="263"/>
      <c r="D57" s="291" t="s">
        <v>694</v>
      </c>
    </row>
    <row r="58" spans="1:4">
      <c r="A58" s="263"/>
      <c r="B58" s="265" t="s">
        <v>508</v>
      </c>
      <c r="C58" s="263"/>
      <c r="D58" s="265" t="s">
        <v>694</v>
      </c>
    </row>
    <row r="59" spans="1:4">
      <c r="A59" s="263"/>
      <c r="B59" s="265" t="s">
        <v>509</v>
      </c>
      <c r="C59" s="263"/>
      <c r="D59" s="265" t="s">
        <v>694</v>
      </c>
    </row>
    <row r="60" spans="1:4">
      <c r="A60" s="263"/>
      <c r="B60" s="267"/>
      <c r="C60" s="263"/>
      <c r="D60" s="267"/>
    </row>
    <row r="61" spans="1:4">
      <c r="A61" s="263"/>
      <c r="B61" s="267"/>
      <c r="C61" s="263"/>
      <c r="D61" s="267"/>
    </row>
    <row r="62" spans="1:4">
      <c r="A62" s="263"/>
      <c r="B62" s="275"/>
      <c r="C62" s="263"/>
      <c r="D62" s="275"/>
    </row>
    <row r="63" spans="1:4">
      <c r="A63" s="285" t="s">
        <v>2232</v>
      </c>
      <c r="B63" s="274" t="s">
        <v>563</v>
      </c>
      <c r="C63" s="285" t="s">
        <v>2232</v>
      </c>
      <c r="D63" s="274" t="s">
        <v>2193</v>
      </c>
    </row>
    <row r="64" spans="1:4" ht="26">
      <c r="A64" s="263"/>
      <c r="B64" s="284" t="s">
        <v>2195</v>
      </c>
      <c r="C64" s="263"/>
      <c r="D64" s="291" t="s">
        <v>2194</v>
      </c>
    </row>
    <row r="65" spans="1:4">
      <c r="A65" s="263"/>
      <c r="B65" s="275"/>
      <c r="C65" s="263"/>
      <c r="D65" s="275"/>
    </row>
    <row r="66" spans="1:4" ht="39">
      <c r="A66" s="263" t="s">
        <v>2233</v>
      </c>
      <c r="B66" s="274" t="s">
        <v>2198</v>
      </c>
      <c r="C66" s="263" t="s">
        <v>2233</v>
      </c>
      <c r="D66" s="274" t="s">
        <v>2196</v>
      </c>
    </row>
    <row r="67" spans="1:4" ht="26">
      <c r="A67" s="263"/>
      <c r="B67" s="122" t="s">
        <v>564</v>
      </c>
      <c r="C67" s="263"/>
      <c r="D67" s="122" t="s">
        <v>2197</v>
      </c>
    </row>
    <row r="68" spans="1:4">
      <c r="A68" s="263"/>
      <c r="B68" s="275"/>
      <c r="C68" s="263"/>
      <c r="D68" s="275"/>
    </row>
    <row r="69" spans="1:4">
      <c r="A69" s="263" t="s">
        <v>2234</v>
      </c>
      <c r="B69" s="274" t="s">
        <v>565</v>
      </c>
      <c r="C69" s="263" t="s">
        <v>2234</v>
      </c>
      <c r="D69" s="274" t="s">
        <v>2200</v>
      </c>
    </row>
    <row r="70" spans="1:4" ht="52">
      <c r="A70" s="263"/>
      <c r="B70" s="122" t="s">
        <v>566</v>
      </c>
      <c r="C70" s="263"/>
      <c r="D70" s="122" t="s">
        <v>2201</v>
      </c>
    </row>
    <row r="71" spans="1:4">
      <c r="A71" s="263"/>
      <c r="B71" s="275"/>
      <c r="C71" s="263"/>
      <c r="D71" s="275"/>
    </row>
    <row r="72" spans="1:4">
      <c r="A72" s="263" t="s">
        <v>2235</v>
      </c>
      <c r="B72" s="274" t="s">
        <v>2199</v>
      </c>
      <c r="C72" s="263" t="s">
        <v>2235</v>
      </c>
      <c r="D72" s="274" t="s">
        <v>2158</v>
      </c>
    </row>
    <row r="73" spans="1:4" ht="26">
      <c r="A73" s="263"/>
      <c r="B73" s="122" t="s">
        <v>567</v>
      </c>
      <c r="C73" s="263"/>
      <c r="D73" s="122" t="s">
        <v>2159</v>
      </c>
    </row>
    <row r="74" spans="1:4">
      <c r="A74" s="263"/>
      <c r="B74" s="268" t="s">
        <v>531</v>
      </c>
      <c r="C74" s="263"/>
      <c r="D74" s="268" t="s">
        <v>2160</v>
      </c>
    </row>
    <row r="75" spans="1:4">
      <c r="A75" s="286"/>
      <c r="B75" s="267" t="s">
        <v>100</v>
      </c>
      <c r="C75" s="286"/>
      <c r="D75" s="267" t="s">
        <v>101</v>
      </c>
    </row>
    <row r="76" spans="1:4">
      <c r="A76" s="286"/>
      <c r="B76" s="267"/>
      <c r="C76" s="286"/>
      <c r="D76" s="267"/>
    </row>
  </sheetData>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86B90FCD-E558-4B62-B34B-F0186F3BC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3516DC-251B-4A35-BC41-8C650EF8EDEE}">
  <ds:schemaRefs>
    <ds:schemaRef ds:uri="http://schemas.microsoft.com/sharepoint/v3/contenttype/forms"/>
  </ds:schemaRefs>
</ds:datastoreItem>
</file>

<file path=customXml/itemProps3.xml><?xml version="1.0" encoding="utf-8"?>
<ds:datastoreItem xmlns:ds="http://schemas.openxmlformats.org/officeDocument/2006/customXml" ds:itemID="{88F28EB1-782F-47EE-8138-28355692997E}">
  <ds:schemaRefs>
    <ds:schemaRef ds:uri="http://schemas.microsoft.com/office/2006/documentManagement/types"/>
    <ds:schemaRef ds:uri="cd768671-7c73-46ba-b313-40fef3d3acda"/>
    <ds:schemaRef ds:uri="http://purl.org/dc/elements/1.1/"/>
    <ds:schemaRef ds:uri="http://schemas.openxmlformats.org/package/2006/metadata/core-properties"/>
    <ds:schemaRef ds:uri="http://schemas.microsoft.com/office/infopath/2007/PartnerControls"/>
    <ds:schemaRef ds:uri="http://purl.org/dc/dcmitype/"/>
    <ds:schemaRef ds:uri="40702ddd-f4a9-47df-a458-f38aaf1ab9cf"/>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Cover</vt:lpstr>
      <vt:lpstr>1 Basic Info</vt:lpstr>
      <vt:lpstr>2 Findings</vt:lpstr>
      <vt:lpstr>3 MA Cert process</vt:lpstr>
      <vt:lpstr>5 MA Org Structure+Management</vt:lpstr>
      <vt:lpstr>6 S1 2024</vt:lpstr>
      <vt:lpstr>7 S2</vt:lpstr>
      <vt:lpstr>8 S3</vt:lpstr>
      <vt:lpstr>9 S4</vt:lpstr>
      <vt:lpstr>A1b PEFC FM SE checklist</vt:lpstr>
      <vt:lpstr>A1c PEFC entrepren SE checklist</vt:lpstr>
      <vt:lpstr>PEFC SE Audit Programme</vt:lpstr>
      <vt:lpstr>A2 Stakeholder Summary</vt:lpstr>
      <vt:lpstr>A3 Species list</vt:lpstr>
      <vt:lpstr>A6a Multisite checklist</vt:lpstr>
      <vt:lpstr>A7 Members &amp; FMUs</vt:lpstr>
      <vt:lpstr>A11a Cert Decsn</vt:lpstr>
      <vt:lpstr>A12a Product schedule</vt:lpstr>
      <vt:lpstr>A14a Product Codes</vt:lpstr>
      <vt:lpstr>A15 Opening and Closing Meeting</vt:lpstr>
      <vt:lpstr>'A1c PEFC entrepren SE checklist'!_Toc442099225</vt:lpstr>
      <vt:lpstr>'2 Findings'!Print_Area</vt:lpstr>
      <vt:lpstr>'3 MA Cert process'!Print_Area</vt:lpstr>
      <vt:lpstr>'5 MA Org Structure+Management'!Print_Area</vt:lpstr>
      <vt:lpstr>'6 S1 2024'!Print_Area</vt:lpstr>
      <vt:lpstr>'7 S2'!Print_Area</vt:lpstr>
      <vt:lpstr>'8 S3'!Print_Area</vt:lpstr>
      <vt:lpstr>'9 S4'!Print_Area</vt:lpstr>
      <vt:lpstr>'A11a Cert Decsn'!Print_Area</vt:lpstr>
      <vt:lpstr>'A12a Product schedule'!Print_Area</vt:lpstr>
      <vt:lpstr>'A7 Members &amp; FMUs'!Print_Area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Rebecca Hill</cp:lastModifiedBy>
  <cp:lastPrinted>2025-05-09T10:27:09Z</cp:lastPrinted>
  <dcterms:created xsi:type="dcterms:W3CDTF">2023-08-17T14:24:47Z</dcterms:created>
  <dcterms:modified xsi:type="dcterms:W3CDTF">2025-05-09T10:34:06Z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