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soilassociation.sharepoint.com/sites/Forestry/Private/CURRENT LICENSEES/014016 African Environmental Services/2025 PEFC S2 &amp; FSC S1/"/>
    </mc:Choice>
  </mc:AlternateContent>
  <xr:revisionPtr revIDLastSave="5" documentId="8_{4A579363-5616-419F-8418-0DDCBA257073}" xr6:coauthVersionLast="47" xr6:coauthVersionMax="47" xr10:uidLastSave="{8EB7AF26-6738-4579-8D3A-AB8A453944C8}"/>
  <bookViews>
    <workbookView xWindow="-110" yWindow="-110" windowWidth="19420" windowHeight="10300" tabRatio="516" xr2:uid="{00000000-000D-0000-FFFF-FFFF00000000}"/>
  </bookViews>
  <sheets>
    <sheet name="Cover" sheetId="1" r:id="rId1"/>
    <sheet name="1 Basic info" sheetId="74" r:id="rId2"/>
    <sheet name="2 Findings" sheetId="65" r:id="rId3"/>
    <sheet name="3 MA Cert process" sheetId="3" r:id="rId4"/>
    <sheet name="5 MA Org Structure+Management" sheetId="66" r:id="rId5"/>
    <sheet name="SAFAS 4 2018 Checklist" sheetId="76" r:id="rId6"/>
    <sheet name="6 S1" sheetId="19" r:id="rId7"/>
    <sheet name="7 S2" sheetId="50" r:id="rId8"/>
    <sheet name="8 S3" sheetId="51" r:id="rId9"/>
    <sheet name="9 S4" sheetId="49" r:id="rId10"/>
    <sheet name="PEFC definitions" sheetId="77" r:id="rId11"/>
    <sheet name=" Legislation APP 1&amp;2 SAFAS 4" sheetId="78" r:id="rId12"/>
    <sheet name="Audit Programme" sheetId="73" r:id="rId13"/>
    <sheet name="A2 Stakeholder Summary" sheetId="59" r:id="rId14"/>
    <sheet name="A3 Species list" sheetId="16" r:id="rId15"/>
    <sheet name="A6 Group checklist " sheetId="75" r:id="rId16"/>
    <sheet name="A6a Multisite checklist" sheetId="69" state="hidden" r:id="rId17"/>
    <sheet name="A7 Members &amp; FMUs" sheetId="79" r:id="rId18"/>
    <sheet name="A8a Sampling" sheetId="70" state="hidden" r:id="rId19"/>
    <sheet name="A11a Cert Decsn" sheetId="42" r:id="rId20"/>
    <sheet name="A12a Product schedule" sheetId="53" r:id="rId21"/>
    <sheet name="A14a Product Codes" sheetId="58" r:id="rId22"/>
    <sheet name="A15 Opening and Closing Meeting" sheetId="67" r:id="rId23"/>
  </sheets>
  <definedNames>
    <definedName name="_xlnm._FilterDatabase" localSheetId="1" hidden="1">'1 Basic info'!$K$1:$K$110</definedName>
    <definedName name="_xlnm._FilterDatabase" localSheetId="2" hidden="1">'2 Findings'!$A$5:$K$13</definedName>
    <definedName name="_xlnm._FilterDatabase" localSheetId="15" hidden="1">'A6 Group checklist '!$A$1:$A$286</definedName>
    <definedName name="_xlnm._FilterDatabase" localSheetId="17" hidden="1">'A7 Members &amp; FMUs'!$A$1:$Z$34</definedName>
    <definedName name="_xlnm._FilterDatabase" localSheetId="5" hidden="1">'SAFAS 4 2018 Checklist'!$A$1:$A$720</definedName>
    <definedName name="_xlnm.Print_Area" localSheetId="1">'1 Basic info'!$A$1:$H$92</definedName>
    <definedName name="_xlnm.Print_Area" localSheetId="2">'2 Findings'!$A$2:$L$31</definedName>
    <definedName name="_xlnm.Print_Area" localSheetId="3">'3 MA Cert process'!$A$1:$C$90</definedName>
    <definedName name="_xlnm.Print_Area" localSheetId="4">'5 MA Org Structure+Management'!$A$1:$C$31</definedName>
    <definedName name="_xlnm.Print_Area" localSheetId="6">'6 S1'!$A$1:$C$77</definedName>
    <definedName name="_xlnm.Print_Area" localSheetId="7">'7 S2'!$A$1:$C$68</definedName>
    <definedName name="_xlnm.Print_Area" localSheetId="8">'8 S3'!$A$1:$C$59</definedName>
    <definedName name="_xlnm.Print_Area" localSheetId="9">'9 S4'!$A$1:$C$64</definedName>
    <definedName name="_xlnm.Print_Area" localSheetId="20">'A12a Product schedule'!$A$1:$D$29</definedName>
    <definedName name="_xlnm.Print_Area" localSheetId="15">'A6 Group checklist '!$A$1:$D$304</definedName>
    <definedName name="_xlnm.Print_Area" localSheetId="0" xml:space="preserve">            Cover!$A$1:$F$32,Cover!$G:$G</definedName>
    <definedName name="Process">"process, label, store"</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53" l="1"/>
  <c r="B12" i="53"/>
  <c r="D12" i="53"/>
  <c r="B4" i="42"/>
  <c r="B34"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tc={E8BA8DC9-DDE5-446E-82ED-93A32A04D95F}</author>
    <author>tc={01C2A030-22B2-4794-AEDD-FA27F553FA7B}</author>
    <author>tc={3355E6F1-BD75-4A00-80E5-F351B11EA767}</author>
    <author>tc={665589D7-F69A-40E9-BD9E-100F87606966}</author>
  </authors>
  <commentList>
    <comment ref="C16" authorId="0" shapeId="0" xr:uid="{E8BA8DC9-DDE5-446E-82ED-93A32A04D95F}">
      <text>
        <t>[Threaded comment]
Your version of Excel allows you to read this threaded comment; however, any edits to it will get removed if the file is opened in a newer version of Excel. Learn more: https://go.microsoft.com/fwlink/?linkid=870924
Comment:
    Certification Code updated 04/06/2024
Reply:
    20/06/2024 - updated group details</t>
      </text>
    </comment>
    <comment ref="F16" authorId="1" shapeId="0" xr:uid="{01C2A030-22B2-4794-AEDD-FA27F553FA7B}">
      <text>
        <t>[Threaded comment]
Your version of Excel allows you to read this threaded comment; however, any edits to it will get removed if the file is opened in a newer version of Excel. Learn more: https://go.microsoft.com/fwlink/?linkid=870924
Comment:
    Cos Implemented 21/06/2024 (added PMB/KARKLOOF, NEW HANOVER/GREYTOWN, RICHMOND/ESTON)</t>
      </text>
    </comment>
    <comment ref="C17" authorId="2" shapeId="0" xr:uid="{3355E6F1-BD75-4A00-80E5-F351B11EA767}">
      <text>
        <t>[Threaded comment]
Your version of Excel allows you to read this threaded comment; however, any edits to it will get removed if the file is opened in a newer version of Excel. Learn more: https://go.microsoft.com/fwlink/?linkid=870924
Comment:
    Group Details updated 26/02/2025
Reply:
    Wood Charcoal added to scope</t>
      </text>
    </comment>
    <comment ref="F17" authorId="3" shapeId="0" xr:uid="{665589D7-F69A-40E9-BD9E-100F87606966}">
      <text>
        <t>[Threaded comment]
Your version of Excel allows you to read this threaded comment; however, any edits to it will get removed if the file is opened in a newer version of Excel. Learn more: https://go.microsoft.com/fwlink/?linkid=870924
Comment:
    CoS - group members added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5" authorId="0" shapeId="0" xr:uid="{0AE0D7E2-BBE2-45C4-97F3-346804F50787}">
      <text>
        <r>
          <rPr>
            <b/>
            <sz val="9"/>
            <color indexed="81"/>
            <rFont val="Tahoma"/>
            <family val="2"/>
          </rPr>
          <t>Author:</t>
        </r>
        <r>
          <rPr>
            <sz val="9"/>
            <color indexed="81"/>
            <rFont val="Tahoma"/>
            <family val="2"/>
          </rPr>
          <t xml:space="preserve">
Has FSC with CMO</t>
        </r>
      </text>
    </comment>
    <comment ref="L15" authorId="0" shapeId="0" xr:uid="{7277924B-92D2-4CC6-80FA-D7C5F8CE838A}">
      <text>
        <r>
          <rPr>
            <b/>
            <sz val="9"/>
            <color indexed="81"/>
            <rFont val="Tahoma"/>
            <family val="2"/>
          </rPr>
          <t>Author:</t>
        </r>
        <r>
          <rPr>
            <sz val="9"/>
            <color indexed="81"/>
            <rFont val="Tahoma"/>
            <family val="2"/>
          </rPr>
          <t xml:space="preserve">
Has FSC with CMO</t>
        </r>
      </text>
    </comment>
  </commentList>
</comments>
</file>

<file path=xl/sharedStrings.xml><?xml version="1.0" encoding="utf-8"?>
<sst xmlns="http://schemas.openxmlformats.org/spreadsheetml/2006/main" count="4034" uniqueCount="1688">
  <si>
    <t>SA Certification Forest Certification Public Report</t>
  </si>
  <si>
    <r>
      <t>Forest Manager/Owner</t>
    </r>
    <r>
      <rPr>
        <sz val="14"/>
        <color indexed="10"/>
        <rFont val="Cambria"/>
        <family val="1"/>
      </rPr>
      <t>/organisation</t>
    </r>
    <r>
      <rPr>
        <sz val="14"/>
        <rFont val="Cambria"/>
        <family val="1"/>
      </rPr>
      <t xml:space="preserve"> (Certificate Holder):</t>
    </r>
  </si>
  <si>
    <t>African Environmental Services (AES)</t>
  </si>
  <si>
    <r>
      <t>Forest Name</t>
    </r>
    <r>
      <rPr>
        <sz val="14"/>
        <color indexed="10"/>
        <rFont val="Cambria"/>
        <family val="1"/>
      </rPr>
      <t>/Group Name</t>
    </r>
    <r>
      <rPr>
        <sz val="14"/>
        <rFont val="Cambria"/>
        <family val="1"/>
      </rPr>
      <t xml:space="preserve">: </t>
    </r>
  </si>
  <si>
    <t>Region and Country:</t>
  </si>
  <si>
    <t>South Africa</t>
  </si>
  <si>
    <t xml:space="preserve">Standard: </t>
  </si>
  <si>
    <r>
      <t xml:space="preserve">PEFC Forest Management Standard - </t>
    </r>
    <r>
      <rPr>
        <sz val="14"/>
        <rFont val="Cambria"/>
        <family val="1"/>
      </rPr>
      <t xml:space="preserve"> SAFAS 4:2018 Forest Management
</t>
    </r>
  </si>
  <si>
    <t>Certificate Code:</t>
  </si>
  <si>
    <t>SA-PEFC-FM-014016</t>
  </si>
  <si>
    <t>PEFC License Code:</t>
  </si>
  <si>
    <t>Not Yet Issued</t>
  </si>
  <si>
    <t>Date of certificate issue:</t>
  </si>
  <si>
    <t>Date of expiry of certificate:</t>
  </si>
  <si>
    <t>Assessment date</t>
  </si>
  <si>
    <t>Date Report Finalised/ Updated</t>
  </si>
  <si>
    <t>SA Auditor</t>
  </si>
  <si>
    <t>Checked by</t>
  </si>
  <si>
    <t>Approved by</t>
  </si>
  <si>
    <t>PA</t>
  </si>
  <si>
    <t>Ryan Connolly</t>
  </si>
  <si>
    <t>Rob Shaw</t>
  </si>
  <si>
    <t>MA</t>
  </si>
  <si>
    <t>10/10/2023
04/06/2024
20/06/2024</t>
  </si>
  <si>
    <t>S1</t>
  </si>
  <si>
    <t>4-6 Sept 2024</t>
  </si>
  <si>
    <t>25/11/2024
26/02/2025
28/05/2025</t>
  </si>
  <si>
    <t>Rebecca Haskell, Ryan Connolly</t>
  </si>
  <si>
    <t>Emily Blackwell</t>
  </si>
  <si>
    <t>S2</t>
  </si>
  <si>
    <t>31 May - 5 June</t>
  </si>
  <si>
    <t>Rebecca Haskell, Axel Jooste</t>
  </si>
  <si>
    <t>Antonia Dunwoody</t>
  </si>
  <si>
    <t>S3</t>
  </si>
  <si>
    <t>S4</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</si>
  <si>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</si>
  <si>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</si>
  <si>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</si>
  <si>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</si>
  <si>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</si>
  <si>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</si>
  <si>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</si>
  <si>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RT-FM-001a-06.1 June 2022. ©  Produced by Soil Association Certification Limited</t>
  </si>
  <si>
    <t xml:space="preserve">BASIC INFORMATION </t>
  </si>
  <si>
    <t>note to applicant - please complete this column</t>
  </si>
  <si>
    <t>both</t>
  </si>
  <si>
    <t>Certification Body</t>
  </si>
  <si>
    <t>Soil Association Certification Ltd</t>
  </si>
  <si>
    <t>Guidance</t>
  </si>
  <si>
    <t>1.1.1</t>
  </si>
  <si>
    <t>Certificate registration code</t>
  </si>
  <si>
    <t>SA-PEFC/FM-014016</t>
  </si>
  <si>
    <t>To be completed by SA Certification on issue of certificate</t>
  </si>
  <si>
    <t>1.1.2</t>
  </si>
  <si>
    <t>Type of certification</t>
  </si>
  <si>
    <t>PEFC Only</t>
  </si>
  <si>
    <t>1.1.2.1</t>
  </si>
  <si>
    <t>PEFC ONLY - Norway and Sweden -  it is also necessary that you have ISO 14001 certification - please provide a copy of your certificate.</t>
  </si>
  <si>
    <t>attached?</t>
  </si>
  <si>
    <t>PEFC</t>
  </si>
  <si>
    <t>1.1.2.2</t>
  </si>
  <si>
    <t>PEFC ONLY - ROMANIA - Please supply your Sustainability Report along with your application as per PEFC Romania Scheme requirements</t>
  </si>
  <si>
    <t>1.1.4</t>
  </si>
  <si>
    <t>Note For UK - adding PEFC FM to existing FSC Cert Holders - Hide this row if not applicable</t>
  </si>
  <si>
    <t>PEFC UK FM added to an existing FSC Certificate does not require a PA, or full assessment against all indicators, or Peer Review. Agreed with PEFC UK as UKWAS assessment has already occurred.</t>
  </si>
  <si>
    <t>FSC</t>
  </si>
  <si>
    <r>
      <t>Details of forest manager/owner/</t>
    </r>
    <r>
      <rPr>
        <b/>
        <sz val="11"/>
        <rFont val="Cambria"/>
        <family val="1"/>
      </rPr>
      <t>contractor/wood procurement organisation (Certificate holder)</t>
    </r>
  </si>
  <si>
    <t>1.2.1</t>
  </si>
  <si>
    <t>Company name and legal entity</t>
  </si>
  <si>
    <t>1.2.2</t>
  </si>
  <si>
    <t>Company name and legal entity in local language</t>
  </si>
  <si>
    <t>1.2.3</t>
  </si>
  <si>
    <t>Company registration number</t>
  </si>
  <si>
    <t>2017/145090/08</t>
  </si>
  <si>
    <t>1.2.4</t>
  </si>
  <si>
    <t>Contact person</t>
  </si>
  <si>
    <t xml:space="preserve">Steven Germishuizen </t>
  </si>
  <si>
    <t>1.2.5</t>
  </si>
  <si>
    <t>Business address</t>
  </si>
  <si>
    <t>20 Somers Road Clarendon,  Pietermaritzburg, 3201</t>
  </si>
  <si>
    <t>Street/Town(City)/State(County)/Zip(Postal code)</t>
  </si>
  <si>
    <t>1.2.6</t>
  </si>
  <si>
    <t>Country</t>
  </si>
  <si>
    <t xml:space="preserve">Forest owner(s), or </t>
  </si>
  <si>
    <t>1.2.7</t>
  </si>
  <si>
    <t>Tel</t>
  </si>
  <si>
    <t>Wood procurement organisation(s), or</t>
  </si>
  <si>
    <t>1.2.8</t>
  </si>
  <si>
    <t>Fax</t>
  </si>
  <si>
    <t>Forest contractor(s):</t>
  </si>
  <si>
    <t>1.2.9</t>
  </si>
  <si>
    <t>e-mail</t>
  </si>
  <si>
    <t>steve@aes.co.za</t>
  </si>
  <si>
    <t>Felling operations contractor</t>
  </si>
  <si>
    <t>1.2.10</t>
  </si>
  <si>
    <t>web page address</t>
  </si>
  <si>
    <t>none</t>
  </si>
  <si>
    <t>Silvicultural contractor, or</t>
  </si>
  <si>
    <t>1.2.11</t>
  </si>
  <si>
    <t>Application information completed by duly authorised representative</t>
  </si>
  <si>
    <t>Insert electronic signature or name as equivalent here</t>
  </si>
  <si>
    <t>Forest management planning contractor</t>
  </si>
  <si>
    <t>1.2.12</t>
  </si>
  <si>
    <t>Any particular logistics for travel arrangements to the site or between the sites?</t>
  </si>
  <si>
    <t>1A24:D35.3</t>
  </si>
  <si>
    <t>Scope of certificate</t>
  </si>
  <si>
    <t>1.3.1</t>
  </si>
  <si>
    <t>Type of certificate</t>
  </si>
  <si>
    <t>Group</t>
  </si>
  <si>
    <t xml:space="preserve">Single / Group </t>
  </si>
  <si>
    <t>1.3.1.a</t>
  </si>
  <si>
    <t>Type of operation</t>
  </si>
  <si>
    <t xml:space="preserve">Forest owner(s)
</t>
  </si>
  <si>
    <t>Single</t>
  </si>
  <si>
    <t>1.3.1.b</t>
  </si>
  <si>
    <t>Wood procurement organisation(s), or
Forest contractor(s):
- Felling operations contractor
- Silvicultural contractor, or
- Forest management planning contractor.</t>
  </si>
  <si>
    <t>1.3.2a</t>
  </si>
  <si>
    <r>
      <t>Name(s) of the forest</t>
    </r>
    <r>
      <rPr>
        <sz val="11"/>
        <rFont val="Cambria"/>
        <family val="1"/>
      </rPr>
      <t>/organisations covered by the certificate</t>
    </r>
  </si>
  <si>
    <t>For groups see Annex 7</t>
  </si>
  <si>
    <t>1.3.2b</t>
  </si>
  <si>
    <t>Number of group members</t>
  </si>
  <si>
    <t>Applicable for groups only</t>
  </si>
  <si>
    <t>1.3.3</t>
  </si>
  <si>
    <t>Number of Forest Management Units (FMUs)</t>
  </si>
  <si>
    <t xml:space="preserve">FMU = Area covered by Forest Management Plan </t>
  </si>
  <si>
    <t>1.3.4</t>
  </si>
  <si>
    <t xml:space="preserve">South Africa </t>
  </si>
  <si>
    <t>1.3.5</t>
  </si>
  <si>
    <t>Region</t>
  </si>
  <si>
    <t xml:space="preserve">KZN </t>
  </si>
  <si>
    <t>1.3.6</t>
  </si>
  <si>
    <t>Latitude</t>
  </si>
  <si>
    <t>See A7</t>
  </si>
  <si>
    <t>x deg, x min E or W - Coordinates should refer to the center of the FMU.
For Groups/Multiple FMUs write: "refer to A7".</t>
  </si>
  <si>
    <t>1.3.7</t>
  </si>
  <si>
    <t>Longitude</t>
  </si>
  <si>
    <t>x deg, x min, N or S -  Coordinates should refer to the center of the FMU.
For Groups/Multiple FMUs write "refer to A7"</t>
  </si>
  <si>
    <t>1.3.8</t>
  </si>
  <si>
    <t>Hemisphere</t>
  </si>
  <si>
    <t>South</t>
  </si>
  <si>
    <t>North/ South</t>
  </si>
  <si>
    <t>North</t>
  </si>
  <si>
    <t>1.3.9</t>
  </si>
  <si>
    <t>Forest Zone or Biome</t>
  </si>
  <si>
    <t>Subtropical</t>
  </si>
  <si>
    <t>Boreal/ Temperate/Subtropical/Tropical</t>
  </si>
  <si>
    <t>Boreal</t>
  </si>
  <si>
    <t>1.3.10b</t>
  </si>
  <si>
    <t>PEFC Notification Fee:</t>
  </si>
  <si>
    <t>Temperate</t>
  </si>
  <si>
    <t xml:space="preserve">FSC </t>
  </si>
  <si>
    <t>Forest management</t>
  </si>
  <si>
    <t>Choose from:</t>
  </si>
  <si>
    <t>Tropical</t>
  </si>
  <si>
    <t>1.4.1</t>
  </si>
  <si>
    <t>Type of enterprise</t>
  </si>
  <si>
    <t>Industrial/Non Industrial/Government/
Private/Communal/Group/Resource Manager</t>
  </si>
  <si>
    <t>Tenure management</t>
  </si>
  <si>
    <t>Private 384</t>
  </si>
  <si>
    <t xml:space="preserve">Public/State/Community/Private (please give total # ha for each type)
</t>
  </si>
  <si>
    <t>Small producer</t>
  </si>
  <si>
    <t>Indigenous/Concession/Low intensity/Small producer</t>
  </si>
  <si>
    <t>n/a</t>
  </si>
  <si>
    <t>Church</t>
  </si>
  <si>
    <t>Ownership</t>
  </si>
  <si>
    <t xml:space="preserve">Private </t>
  </si>
  <si>
    <t xml:space="preserve">Public/State/Community/Private
</t>
  </si>
  <si>
    <t>Indigenous</t>
  </si>
  <si>
    <t>Outsourced processes or consultancy by third parties</t>
  </si>
  <si>
    <t>Please provide details of any, eg. Management Planners, forest surveyors, contracting other than harvesting (see 1.4.12)</t>
  </si>
  <si>
    <t>1.4.2</t>
  </si>
  <si>
    <t>Total area (hectares)</t>
  </si>
  <si>
    <t>Private</t>
  </si>
  <si>
    <t>Low intensity, Small producer</t>
  </si>
  <si>
    <t>Some activities will be contracted</t>
  </si>
  <si>
    <t>Area of production forest</t>
  </si>
  <si>
    <t>Area of production forest classified as 'plantation'</t>
  </si>
  <si>
    <t>Area of production forest regenerated primarily by replanting or by a combination of replanting and coppicing of the planted stems</t>
  </si>
  <si>
    <t>Area of production forest regenerated primarily by natural regeneration, or by a combination of natural regeneration and coppicing of the naturally regenerated stems</t>
  </si>
  <si>
    <t>Forest Type</t>
  </si>
  <si>
    <t>Plantation</t>
  </si>
  <si>
    <t>Natural</t>
  </si>
  <si>
    <t>Forest Composition</t>
  </si>
  <si>
    <t>List of High Nature Values</t>
  </si>
  <si>
    <t>None</t>
  </si>
  <si>
    <t>Semi-Natural &amp; Mixed Plantation &amp; Natural Forest</t>
  </si>
  <si>
    <t>Presence of Indigenous Peoples</t>
  </si>
  <si>
    <t>No</t>
  </si>
  <si>
    <t xml:space="preserve">Presence of Intact Forest Landscape </t>
  </si>
  <si>
    <t>Area protected from commercial harvesting of timber and managed primarily for conservation objectives</t>
  </si>
  <si>
    <t>Area of forest protected from commercial harvesting of timber and managed primarily for the production of NTFPs or services</t>
  </si>
  <si>
    <t>1.4.5f</t>
  </si>
  <si>
    <t>Ecosystem Services</t>
  </si>
  <si>
    <t>Drop down list Y/N</t>
  </si>
  <si>
    <t>1.4.6</t>
  </si>
  <si>
    <t>Plantation species category</t>
  </si>
  <si>
    <t>Exotic</t>
  </si>
  <si>
    <t>Not applicable/Indigenous/Exotic/
Mixed Indigenous and exotic</t>
  </si>
  <si>
    <t>1.4.7</t>
  </si>
  <si>
    <t>Principal Species</t>
  </si>
  <si>
    <t>See Annex 3 species list</t>
  </si>
  <si>
    <t>Tree species – list or see Annex 3</t>
  </si>
  <si>
    <t>1.4.8</t>
  </si>
  <si>
    <t>Annual allowable cut (cu.m.yr)</t>
  </si>
  <si>
    <t>Actual Annual Cut (cu.m.yr)</t>
  </si>
  <si>
    <t>1.4.8a</t>
  </si>
  <si>
    <t>Approximate annual commercial production of non-timber forest products included in the scope of the certificate, by product type.</t>
  </si>
  <si>
    <t>1.4.9</t>
  </si>
  <si>
    <t>Product categories</t>
  </si>
  <si>
    <t>roundwood</t>
  </si>
  <si>
    <t>Round wood / Treated roundwood / Firewood / Sawn timber/ Charcoal / Non timber products – specify / Other - specify</t>
  </si>
  <si>
    <t>1.4.10</t>
  </si>
  <si>
    <t xml:space="preserve">Point of sale </t>
  </si>
  <si>
    <t>roadside</t>
  </si>
  <si>
    <t xml:space="preserve">Standing / Roadside / Delivered </t>
  </si>
  <si>
    <t>1.4.11</t>
  </si>
  <si>
    <t>Number of workers – Employees</t>
  </si>
  <si>
    <t>m: 273
f: 247</t>
  </si>
  <si>
    <t>Number male/female</t>
  </si>
  <si>
    <t>Total:</t>
  </si>
  <si>
    <t>1.4.12</t>
  </si>
  <si>
    <t>Contractors/Community/other workers</t>
  </si>
  <si>
    <t>m: 93
f: 73</t>
  </si>
  <si>
    <t>1.4.13</t>
  </si>
  <si>
    <t>Pilot Project</t>
  </si>
  <si>
    <t>NO</t>
  </si>
  <si>
    <t>1.4.14</t>
  </si>
  <si>
    <t>SLIMFs - Small</t>
  </si>
  <si>
    <t>1.4.15</t>
  </si>
  <si>
    <t>SLIMFs - Low intensity</t>
  </si>
  <si>
    <t>1.4.16</t>
  </si>
  <si>
    <t xml:space="preserve">Division of FMUs </t>
  </si>
  <si>
    <t>Number</t>
  </si>
  <si>
    <t>Area</t>
  </si>
  <si>
    <t>Less than 1000 ha</t>
  </si>
  <si>
    <t>1000 ha – 10,000 ha</t>
  </si>
  <si>
    <t xml:space="preserve">More than 10,000 ha </t>
  </si>
  <si>
    <t>Total</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</si>
  <si>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</si>
  <si>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</si>
  <si>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</si>
  <si>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</si>
  <si>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</si>
  <si>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</si>
  <si>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</si>
  <si>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</si>
  <si>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</si>
  <si>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YES</t>
  </si>
  <si>
    <t>DO NOT DELETE - contains drop down data</t>
  </si>
  <si>
    <t>Obs</t>
  </si>
  <si>
    <t>Minor</t>
  </si>
  <si>
    <t>Major</t>
  </si>
  <si>
    <t>CORRECTIVE ACTION REGISTER</t>
  </si>
  <si>
    <t>No.</t>
  </si>
  <si>
    <t>Grade</t>
  </si>
  <si>
    <t>Non-compliance (or potential non-compliance for an Observation)</t>
  </si>
  <si>
    <t>Std ref</t>
  </si>
  <si>
    <t>Corrective Action Request</t>
  </si>
  <si>
    <t>Root Cause analysis proposed by client at closing meeting</t>
  </si>
  <si>
    <t>Corrective Action proposed by client at closing meeting</t>
  </si>
  <si>
    <t>Deadline</t>
  </si>
  <si>
    <t>Date &amp; Evaluation of Root Cause &amp; Corrective action evidence</t>
  </si>
  <si>
    <t>Status</t>
  </si>
  <si>
    <t>Date Closed</t>
  </si>
  <si>
    <t>Example CARs for guidance (delete from audit report)</t>
  </si>
  <si>
    <t>see Also A15 Opening &amp; Closing Meeting Checklist</t>
  </si>
  <si>
    <t>CARs from PA</t>
  </si>
  <si>
    <t>No cars for PA</t>
  </si>
  <si>
    <t>CARs from MA</t>
  </si>
  <si>
    <r>
      <t xml:space="preserve">Breland: </t>
    </r>
    <r>
      <rPr>
        <sz val="11"/>
        <rFont val="Palatino"/>
        <family val="1"/>
      </rPr>
      <t xml:space="preserve">Colour maps with all boundaries, roads, open areas, neighbours, production sites, infrastructure and points of interest verified
</t>
    </r>
    <r>
      <rPr>
        <b/>
        <sz val="11"/>
        <color theme="1"/>
        <rFont val="Calibri"/>
        <family val="2"/>
        <scheme val="minor"/>
      </rPr>
      <t>Pricillavale:</t>
    </r>
    <r>
      <rPr>
        <sz val="11"/>
        <rFont val="Palatino"/>
        <family val="1"/>
      </rPr>
      <t xml:space="preserve"> Whist there was a map for the Priscillavale FMU,  it was not possible to determine how the areas intended to be included/excluded from the actual certified area could be determined from the map.
This map also needed to be managed with AES rather than under the NCT group scheme management (Estate plans to move to AES after Certificate issued)</t>
    </r>
  </si>
  <si>
    <t>The boundaries of all management units* are marked, mapped or described.
V
On title deed land maps must be available indicating the management unit boundaries. Within T A lands, in the absence of maps, the boundary of individual woodlots within a T.A. or landscape can be identifiable by infield demarcation (e.g. beacons) or through recognition of boundaries by traditional leaders, neighbours and other members of the community</t>
  </si>
  <si>
    <r>
      <t xml:space="preserve">I would clarification.    What does the statement mean?:   Pricillavale: No maps available for the Pricillavale FMU </t>
    </r>
    <r>
      <rPr>
        <sz val="11"/>
        <color rgb="FFFF0000"/>
        <rFont val="Palatino"/>
      </rPr>
      <t xml:space="preserve">under the AES banner?  </t>
    </r>
    <r>
      <rPr>
        <sz val="11"/>
        <rFont val="Palatino"/>
        <family val="1"/>
      </rPr>
      <t xml:space="preserve">Pricillavale does have a detailed farm map.   They did have the FMU boundary marked.  This marking was done under the NCT group management scheme and complies with our requirements.   We would not change anything to comply, so how can this be a Major finding?  During the audit of Pricillavale compliance was established, albeit after some discussion.  What is the value of raising of a CAR?     </t>
    </r>
  </si>
  <si>
    <t xml:space="preserve">We accept the boundary on that they have drawn on their map and we accept that they use the same map.  </t>
  </si>
  <si>
    <t>Precondition</t>
  </si>
  <si>
    <t>19.09.23 (RS) - map and area statement received for Priscillavale ansd sufficient to close</t>
  </si>
  <si>
    <t>closed</t>
  </si>
  <si>
    <t>19.09.23</t>
  </si>
  <si>
    <r>
      <t xml:space="preserve">Pricillavale: </t>
    </r>
    <r>
      <rPr>
        <sz val="11"/>
        <rFont val="Palatino"/>
        <family val="1"/>
      </rPr>
      <t xml:space="preserve">Worlers interviewed and PPE matrix examined showed that all workers received overalls, rainsuits, hardhats, gumboots and gloves. However the staff did not receive any steel toed work boots as required by the ILO for any sharp object work, ie Hoeing , bark peeling and chainsaw work. 
</t>
    </r>
    <r>
      <rPr>
        <b/>
        <sz val="11"/>
        <color theme="1"/>
        <rFont val="Calibri"/>
        <family val="2"/>
        <scheme val="minor"/>
      </rPr>
      <t xml:space="preserve">Breland: </t>
    </r>
    <r>
      <rPr>
        <sz val="11"/>
        <rFont val="Palatino"/>
        <family val="1"/>
      </rPr>
      <t xml:space="preserve">PPE matrix showed full PPE issue , however there was no hearing protection issue register for the bell and tractor drivers. The hearing protection was bought and verified as on site </t>
    </r>
  </si>
  <si>
    <t>3.2.5</t>
  </si>
  <si>
    <t>Workers have personal protective equipment appropriate to their assigned tasks.
V
Where the risk assessment required in 3.2.1 has identified the need, PPE is used by workers on the relevant tasks.
Evidence that PPE has been issued to workers.
Evidence of PPE being correctly used.</t>
  </si>
  <si>
    <t xml:space="preserve">The lack of issue of steel-scapped boots was an overlooked during the previous audit under the NCT scheme in 2022 and during the 3rd Party audit by Soil Association in 2022.  It was also overlooked during the 2023 NCT audit and the AES audit in 2023.   It is difficult to analyse why this was so.  </t>
  </si>
  <si>
    <t xml:space="preserve">AES has followed up with the Pricillavale and the he has stated the intention to issue steel-capped boots this year.  Admission to the AES scheme will be on condition of evidence of compliance. 
Breland:  the manager will be asked to provide evidence that the hearing protection has been issued. </t>
  </si>
  <si>
    <t>19.9.23 (RS) - email correspondence exchanged and close out details sent for Priscillavale Breland. Breland aspect considered closeed based on evidence received. Priscillavake awaiting more close out for provision of safety footwear.
26.09.23 (RS) Priscillavale to be excluded from the group until they have purchased PPE. Figures on reprot amended to only be Breland. CAR closed but observation 2023.6 opened.</t>
  </si>
  <si>
    <t>26.09.23</t>
  </si>
  <si>
    <r>
      <t xml:space="preserve">Breland: </t>
    </r>
    <r>
      <rPr>
        <sz val="11"/>
        <rFont val="Palatino"/>
        <family val="1"/>
      </rPr>
      <t xml:space="preserve">Wage slips viewed had no leave allowcation and start date shown on the slip. One slip verified had the wrong pay per hour showing, although the actual amount paid was above minimum wage the unit amount was incorrect
</t>
    </r>
    <r>
      <rPr>
        <b/>
        <sz val="11"/>
        <rFont val="Calibri"/>
        <family val="2"/>
        <scheme val="minor"/>
      </rPr>
      <t>Pricillavale</t>
    </r>
    <r>
      <rPr>
        <sz val="11"/>
        <rFont val="Palatino"/>
        <family val="1"/>
      </rPr>
      <t xml:space="preserve">: Pay slips compliant with all legislation </t>
    </r>
  </si>
  <si>
    <t>3.1.4</t>
  </si>
  <si>
    <t>Wages comply with national legislation.
Not applicable to Family Forestry
V
Pay slips. Employment records</t>
  </si>
  <si>
    <t xml:space="preserve">The software that generates the pay slip is incorrect. </t>
  </si>
  <si>
    <t xml:space="preserve">the manager will be asked to provide evidence of the corrected pay slip. </t>
  </si>
  <si>
    <t>12 months</t>
  </si>
  <si>
    <r>
      <t xml:space="preserve"> S1 Sept 2024 site visit to Breland: </t>
    </r>
    <r>
      <rPr>
        <sz val="11"/>
        <color theme="1"/>
        <rFont val="Calibri"/>
        <family val="2"/>
        <scheme val="minor"/>
      </rPr>
      <t>Wage slips examined and now comply with national legislation</t>
    </r>
    <r>
      <rPr>
        <b/>
        <sz val="11"/>
        <color theme="1"/>
        <rFont val="Calibri"/>
        <family val="2"/>
        <scheme val="minor"/>
      </rPr>
      <t xml:space="preserve"> </t>
    </r>
  </si>
  <si>
    <t>Closed</t>
  </si>
  <si>
    <r>
      <rPr>
        <b/>
        <sz val="11"/>
        <rFont val="Palatino"/>
      </rPr>
      <t>Breland:</t>
    </r>
    <r>
      <rPr>
        <sz val="11"/>
        <rFont val="Palatino"/>
        <family val="1"/>
      </rPr>
      <t xml:space="preserve"> All employees are subjected to a weekly tool box talk on various topics around safe working conditions and work related  hazards, verified tool box talks . All personnel are trained in their relative tasks and are adequetly supervised. Chainsaw operators, chemical applicators, drivers, fire fighters and bell loaders all verified updated training 
</t>
    </r>
    <r>
      <rPr>
        <b/>
        <sz val="11"/>
        <rFont val="Palatino"/>
      </rPr>
      <t>Pricillavale:</t>
    </r>
    <r>
      <rPr>
        <sz val="11"/>
        <rFont val="Palatino"/>
        <family val="1"/>
      </rPr>
      <t xml:space="preserve"> The chainsaw operator has had no chainsaw training. There was no harvesting taking place during the audit but the Owner admitted that the chainsaw operator had felled trees without training</t>
    </r>
  </si>
  <si>
    <t>3.2.3</t>
  </si>
  <si>
    <t>Workers are aware of hazards in the workplace and are trained on safe work
procedures in compliance with the national legislation.
Not applicable to Family Forestry
V
Compliance with the Occupational Health And Safety Act (No. 85 of 1993).
The following as the key requirements of the OHS Act are normative:
-Displayed copy of company Health and Safety Policy
-Copy of Occupational Health and Safety Act.
-At least one person per 50 employees must have a valid first aid certificate.
-Legally required training.
-A health and safety representative must be appointed where there are more than twenty employees and thereafter one representative must be appointed for every 50 employees. Appointments must be kept on file.
-Where there are two or more representatives a committee must be established.
-Health and safety representatives are required to conduct inspections of their
workplaces prior to every Health &amp; Safety meeting, using a checklist.
-Employees must be trained on safety procedures, along with contracted / contractors.
-Safety talks should be conducted when necessary, records to be kept on file.
-Workers have personal protective equipment appropriate to their assigned tasks</t>
  </si>
  <si>
    <t xml:space="preserve">The manager at Pricillavale intended to send his operators on a course neglected to do so.  </t>
  </si>
  <si>
    <t xml:space="preserve">Evidence that training has taken place will be a precondition for certification. </t>
  </si>
  <si>
    <t>18..09.23 (RS) training evidence provided 18.09.23 and sufficient to close</t>
  </si>
  <si>
    <r>
      <t xml:space="preserve">Breland: </t>
    </r>
    <r>
      <rPr>
        <sz val="11"/>
        <rFont val="Palatino"/>
        <family val="1"/>
      </rPr>
      <t xml:space="preserve">No biological control; tsakes place on the FMU. Chemical store adheres to legislation, chemical applicators trained and PPE in place
</t>
    </r>
    <r>
      <rPr>
        <b/>
        <sz val="11"/>
        <color theme="1"/>
        <rFont val="Calibri"/>
        <family val="2"/>
        <scheme val="minor"/>
      </rPr>
      <t>Pracillavale</t>
    </r>
    <r>
      <rPr>
        <sz val="11"/>
        <rFont val="Palatino"/>
        <family val="1"/>
      </rPr>
      <t xml:space="preserve">:  No Biological control takes place on the FMU. PPE for chemical applicators in place and training verified. </t>
    </r>
    <r>
      <rPr>
        <b/>
        <sz val="11"/>
        <color theme="1"/>
        <rFont val="Calibri"/>
        <family val="2"/>
        <scheme val="minor"/>
      </rPr>
      <t xml:space="preserve">However </t>
    </r>
    <r>
      <rPr>
        <sz val="11"/>
        <rFont val="Palatino"/>
        <family val="1"/>
      </rPr>
      <t>the chemical store has no bunding, MSDN sheets. soap or water or emergency procedures in place</t>
    </r>
  </si>
  <si>
    <t>6.2.1</t>
  </si>
  <si>
    <t>Responsible use of chemicals and biocontrol agents</t>
  </si>
  <si>
    <t xml:space="preserve">Pricillavale used very little chemical in the forestry operations and these were stored with the chemicals for the sugar cane operations.   Due to the very low volumes of forestry chemicals they felt it unnecessary to implement all the requirements.  However, they agreed that this does not make sense and they also need a fully compliant chemical store for global gap certification.   </t>
  </si>
  <si>
    <t xml:space="preserve">Pricillavale will provide all the requirementsfor their chemical store and this will be audited by AES before the close out date.   </t>
  </si>
  <si>
    <r>
      <rPr>
        <b/>
        <sz val="11"/>
        <rFont val="Cambria"/>
        <family val="1"/>
        <scheme val="major"/>
      </rPr>
      <t xml:space="preserve">S1 - </t>
    </r>
    <r>
      <rPr>
        <sz val="11"/>
        <rFont val="Cambria"/>
        <family val="1"/>
        <scheme val="major"/>
      </rPr>
      <t>All requirements for Pricillivale chemical store in place - photographic evidence provided and confirmed by auditor who had visited Pricillivale at previous audit that this photographic evidence did indeed portray the Pricillivale setup - photos included bunding,various pictures of the interior of the store, emergency procedures displayed in store and eyewash station located beneath emergency procedures. Chemical store checked at Breland during 2024 S1  audit seen to be fully compliant</t>
    </r>
  </si>
  <si>
    <t>Group Scheme Manager to send evidence of PPE to SA Cert for Priscillavale PPE issue which was a precondition before they are allowed to join the group.</t>
  </si>
  <si>
    <t>See left</t>
  </si>
  <si>
    <t>S1 Evidence seen of PPE issue and photographic evidence of workers wearing appropriate PPE for task ( slashing) seen. Although no live operations during site visits, PPE seen for use in chemical store and PPE issue records seen at sites visited</t>
  </si>
  <si>
    <t>CARs from S1</t>
  </si>
  <si>
    <t>FSC ONLY</t>
  </si>
  <si>
    <t>Unfenced waste pit at Zuurug Farm</t>
  </si>
  <si>
    <t>6.2.2</t>
  </si>
  <si>
    <t>Waste disposal sites on the management unit comply with national legislation and local by-laws and are managed according to industry best practice guidelines.</t>
  </si>
  <si>
    <t xml:space="preserve">Farmer had not considered it necessary as there is a small earth bund and no children on site. </t>
  </si>
  <si>
    <t>Erect a fence</t>
  </si>
  <si>
    <t>Within 12 months of report finalisation or at next audit, whichever sooner</t>
  </si>
  <si>
    <t>Waste pit at Zuruug Farm checked at S2 audit and seen to be securely fenced.  No unfenced waste pits seen during audit site visits</t>
  </si>
  <si>
    <t>At Redclyffe the previous owner of the land retained ownership of the standing timber on the land at time of sale and has been harvesting this over the past few years</t>
  </si>
  <si>
    <t>2.1.1</t>
  </si>
  <si>
    <t>The Organisation shall ensure that legal tenure to manage and use resources within the scope of the certificate is
demonstrated.</t>
  </si>
  <si>
    <t>At acceptance audit this issue had not been communicated by the member and there is not a question in the questionnaire completed at acceptance audit which would explicitly elicit this information.</t>
  </si>
  <si>
    <t>Within 12 months of report finalisation or at next audit, whichever is sooner</t>
  </si>
  <si>
    <t>Open</t>
  </si>
  <si>
    <t>At Winterhaven Cpt. 315 pruning operations, although there was a checklist indicating that the first aid box contents had been checked on a monthly basis, two of the sterile bandages inspected by the auditor had 2024 expiry dates</t>
  </si>
  <si>
    <t>3.2.4</t>
  </si>
  <si>
    <t>The Organisation shall ensure that safe procedures are carried out in the workplace</t>
  </si>
  <si>
    <t>System to check contents of first aid box is not being implemented in full as focussing on presence / absence of items, not expiry dates</t>
  </si>
  <si>
    <t>Reinforce checking process to ensure correct understanding of requirements.  Remove and replace out of date bandages - the bandages were removed and two in date bandages of the same size and type were seen to be in the first aid box</t>
  </si>
  <si>
    <t>At Redclyffe the previous owner of the land retained ownership of the standing timber on the land at time of sale and has been harvesting this over the past few years. No checks have been made by the group member to ensure that safe work procedures are in place.  As no evidence of unsafe work procedures were noted during audit site visit, this is raised as an Observation, as failure to ensure safe work procedures are in place when work is being undertaken</t>
  </si>
  <si>
    <t>3.2.2</t>
  </si>
  <si>
    <t>There should be procedures for working safely</t>
  </si>
  <si>
    <t>N/A Obs</t>
  </si>
  <si>
    <t>.</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</si>
  <si>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</si>
  <si>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Assessment dates</t>
  </si>
  <si>
    <t>Pre-assessment dates</t>
  </si>
  <si>
    <t>Main Assessment dates</t>
  </si>
  <si>
    <t>3rd and 4th July 2023</t>
  </si>
  <si>
    <t>Itinerary</t>
  </si>
  <si>
    <t>08.30 Meet  at the NCT headoffice Pietermaritzburg</t>
  </si>
  <si>
    <t>Head out to Breland</t>
  </si>
  <si>
    <t>Opening meeting on farm at 9.00</t>
  </si>
  <si>
    <t>Field inspection of boundaries, graves, open areas, deliniation, newly planted as well as established areas, village and chemical store</t>
  </si>
  <si>
    <t>Document review, interviews , contracts, payslips , grievances , accidents , fires</t>
  </si>
  <si>
    <t>Drive back to NCT main office</t>
  </si>
  <si>
    <t>Document review and groupscheme tab</t>
  </si>
  <si>
    <t xml:space="preserve">Stakeholder interviews </t>
  </si>
  <si>
    <t>Head out to Priscillavale</t>
  </si>
  <si>
    <t>Opening meeting on farm at 9.30</t>
  </si>
  <si>
    <t>1300 Drive back to NCT main office</t>
  </si>
  <si>
    <t>1400 Document review and group scheme documentation review</t>
  </si>
  <si>
    <t>1500 to 1515 Auditor Time
1530 to 1545 Closing Meeting</t>
  </si>
  <si>
    <t>3.1a</t>
  </si>
  <si>
    <r>
      <t xml:space="preserve">Any deviation from the audit plan and their reasons? </t>
    </r>
    <r>
      <rPr>
        <sz val="11"/>
        <color indexed="12"/>
        <rFont val="Cambria"/>
        <family val="1"/>
      </rPr>
      <t>Y/N</t>
    </r>
    <r>
      <rPr>
        <sz val="11"/>
        <rFont val="Cambria"/>
        <family val="1"/>
      </rPr>
      <t xml:space="preserve"> If Y describe issues below):</t>
    </r>
  </si>
  <si>
    <t>N</t>
  </si>
  <si>
    <t>3.1b</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</si>
  <si>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</si>
  <si>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Assessment team </t>
    </r>
    <r>
      <rPr>
        <sz val="11"/>
        <rFont val="Cambria"/>
        <family val="1"/>
      </rPr>
      <t>- See also A15 Checklist for Opening and Closing Meeting</t>
    </r>
  </si>
  <si>
    <t>The assessment team consisted of: (give names and organisation)</t>
  </si>
  <si>
    <t>Ryan Connolly contract auditor Soil association. PEFC FM</t>
  </si>
  <si>
    <t>Team members’ c.v.’s are held on file at the SA office.</t>
  </si>
  <si>
    <t>3.2.1</t>
  </si>
  <si>
    <t>Report author</t>
  </si>
  <si>
    <t>Report Peer review</t>
  </si>
  <si>
    <t>The Inspection report and draft Soil Association Certification decision was reviewed by a Peer Review Panel consisting of:</t>
  </si>
  <si>
    <t>1) Please complete "Name, 3 line description of key qualifications and experience"</t>
  </si>
  <si>
    <t>The Inspection report and draft SA Cert decision was also sent to the client for comment.</t>
  </si>
  <si>
    <t>Not applicable</t>
  </si>
  <si>
    <t>Certification decision</t>
  </si>
  <si>
    <t>See annex 11</t>
  </si>
  <si>
    <t>Rationale for approach to assessment</t>
  </si>
  <si>
    <t>The assessment involved physical visits to the 2 sites and staff and workers to be interviewed for this MA</t>
  </si>
  <si>
    <t>Justification for selection of items and places inspected</t>
  </si>
  <si>
    <t>2 FMUs presented as the founding members of the group.</t>
  </si>
  <si>
    <t>Audit Objectives, Criteria and Standards used (inc version and date approved)</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</si>
  <si>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</si>
  <si>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3.7.1</t>
  </si>
  <si>
    <t>The Audit Criteria are contained in the relevant PEFC Scheme and normative documents, and are effectively reprodcued through the checklists and other elements of this Report Template and Soil Association Certification's Management system.</t>
  </si>
  <si>
    <t>3.7.2</t>
  </si>
  <si>
    <r>
      <t xml:space="preserve">The group system was evaluated against the  </t>
    </r>
    <r>
      <rPr>
        <sz val="11"/>
        <rFont val="Cambria"/>
        <family val="1"/>
      </rPr>
      <t xml:space="preserve">Group Certification Standard and Checklist / the PEFC-endorsed national standard for South Africa SAFAS 4 2018. </t>
    </r>
  </si>
  <si>
    <t>Adaptations/Modifications to standard</t>
  </si>
  <si>
    <t xml:space="preserve">Stakeholder consultation process </t>
  </si>
  <si>
    <t>Summary of stakeholder process</t>
  </si>
  <si>
    <t>3.8.1</t>
  </si>
  <si>
    <t>84 consultees were contacted</t>
  </si>
  <si>
    <t>1 response was received</t>
  </si>
  <si>
    <t>Consultation was carried out on 14/06/2023</t>
  </si>
  <si>
    <t>8 interviews were held by phone during audit..</t>
  </si>
  <si>
    <t>See A2 for summary of issues raised by stakeholders and SA response</t>
  </si>
  <si>
    <t>Information gathered from external government agencies such as agencies responsible for forest, nature protection and working environment, and national webbased data portals)</t>
  </si>
  <si>
    <t>3.8.2</t>
  </si>
  <si>
    <t>Data from x organisations gathered</t>
  </si>
  <si>
    <t>Data gathered include:</t>
  </si>
  <si>
    <t>Data gathered is handled in the A1 PEFC FM Std. checklist for Norway / A6 PEFC Group Std. Checklist for Sweden</t>
  </si>
  <si>
    <t>Observations</t>
  </si>
  <si>
    <r>
      <t xml:space="preserve">Each non-compliance with the forestry standard </t>
    </r>
    <r>
      <rPr>
        <sz val="11"/>
        <rFont val="Palatino"/>
        <family val="1"/>
      </rPr>
      <t>and group standard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</si>
  <si>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t>ISSUES</t>
  </si>
  <si>
    <t>Where an issue was difficult to assess or contradictory evidence was identified this is discussed in the section below and the conclusions drawn given.</t>
  </si>
  <si>
    <t>Issue</t>
  </si>
  <si>
    <t>Ref</t>
  </si>
  <si>
    <t xml:space="preserve">None </t>
  </si>
  <si>
    <t>WGCS x.x</t>
  </si>
  <si>
    <t>RESULTS, CONCLUSIONS AND RECOMMENDATIONS</t>
  </si>
  <si>
    <t>A certificate has been issued for the period given on the cover page and will be maintained  subject to successful performance at surveillance assessments.</t>
  </si>
  <si>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</si>
  <si>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t>OR</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</si>
  <si>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</si>
  <si>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</si>
  <si>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5.3.1</t>
  </si>
  <si>
    <t>Description of Management System</t>
  </si>
  <si>
    <t xml:space="preserve">AES piloted a risk based approach as a management tool for the group certification scheme. AES private grower suppliers were assessed under the PEFC standard using the Value Based Platform to manage the economic, social and environmental risks of AES timber suppliers. Demonstrating and communicating the sustainability of small and medium scale timber suppliers with diverse management strategies is a challenging task. Each producer on its own usually does not have the time, skills and resources to set up the systems needed to show the market that they are sustainable and can be certified. The 2 members make up a total of  384 ha planted to commercial eucalyptus, pine and small pockets of acacia species. They represent private and corporate structured management. </t>
  </si>
  <si>
    <t>The AES PEFC group scheme management is based in Pietermaritzburg, and consists of the Group Manager who is s full-time staff members of AES. Management responsibilities are divided between the Group Manager and the Group Members.  The Group Manager is responsible for the administrative requirements of the scheme whereas the Group Members are responsible for the implementation of the group requirements on their respective farms.</t>
  </si>
  <si>
    <t>5.3.2</t>
  </si>
  <si>
    <t>Management objectives</t>
  </si>
  <si>
    <t>AES is committed to comply with the requirements of the relevant certification system as set out in the Forests Safety, Health, Environment and Quality Policy. The group scheme management objectives include:
•	Compliance with the relevant forest management standard and the requirements of the relevant forest certification scheme. 
•	Integrating group certification requirements into the group management system.
•	Continuously improve the group management system and supporting the improvement of sustainable management practices by group.</t>
  </si>
  <si>
    <t>In extension, members of the group scheme also committee to comply with:
•	The relevant forest management standard.
•	Other requirements of the relevant certification system.
•	The Group Standard and the requirements of Group management.
•	Manage timber production on their FMUs in a responsible manner maintaining long-term economic sustainability.
•	Maintaining and conserving the ecosystem services and environmental values of the FMU.
•	Providing a safe working environment.
•	Maintaining healthy stakeholder relationships.
•	Demonstrating long-term commitment by continued membership for the period of validity of the relevant certificate.
•	Complying with all applicable legislation; including a commitment not to offer or receive bribes of any description</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</si>
  <si>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</si>
  <si>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5.4.1</t>
  </si>
  <si>
    <t>Demonstration to  commitment to maintain effectiveness and improvement of the management system in order to enhance overall performance; management system still effective and relevant (accounting for changes and clients objectives)</t>
  </si>
  <si>
    <t>Management review, internal audit, Policies and Procedures</t>
  </si>
  <si>
    <t>5.4.2</t>
  </si>
  <si>
    <t>documented system / Centralised policies and procedures</t>
  </si>
  <si>
    <t xml:space="preserve">Description of resources available: technical (ie. equipment) and human (ie no. of people /relevant training/access to expert advice)  </t>
  </si>
  <si>
    <t>Group Manager, group admin and assistance from project mamagers</t>
  </si>
  <si>
    <t>5.5</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</si>
  <si>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</si>
  <si>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5.5.1</t>
  </si>
  <si>
    <t>Description of System</t>
  </si>
  <si>
    <t>Annex 1b PEFC FM Standard and Checklist</t>
  </si>
  <si>
    <t>Adapted Standard version:</t>
  </si>
  <si>
    <t>SAFAS 4:2018 Forest Management</t>
  </si>
  <si>
    <t>Region/Country:</t>
  </si>
  <si>
    <t>Adapted Standard date:</t>
  </si>
  <si>
    <t>Approved by PEFC 22/5/2018</t>
  </si>
  <si>
    <t>NB - this checklist shall be used in conjunction with the guidance in the South African PEFC Standard</t>
  </si>
  <si>
    <t>A</t>
  </si>
  <si>
    <r>
      <t xml:space="preserve">SECTION A: PEFC TRADEMARK REQUIREMENTS 
</t>
    </r>
    <r>
      <rPr>
        <b/>
        <i/>
        <sz val="11"/>
        <rFont val="Cambria"/>
        <family val="1"/>
        <scheme val="major"/>
      </rPr>
      <t>PEFC International Standard PEFC ST 2001:2008</t>
    </r>
  </si>
  <si>
    <t>Y/N</t>
  </si>
  <si>
    <t>CAR?</t>
  </si>
  <si>
    <t>A.2</t>
  </si>
  <si>
    <t xml:space="preserve">All on-product trademark designs seen during audit meet PEFC Trademark requirements 
</t>
  </si>
  <si>
    <t>n/a no trademark use to date.</t>
  </si>
  <si>
    <t>No trademark use to date.</t>
  </si>
  <si>
    <t>Y</t>
  </si>
  <si>
    <t xml:space="preserve">All promotional trademark designs seen during audit meet PEFC Trademark requirements.
</t>
  </si>
  <si>
    <t>A.3</t>
  </si>
  <si>
    <t>Does the Certificate Holder have a PEFC trademark license agreement with the National PEFC body and hereinunder a written procedure for use of the PEFC logo?</t>
  </si>
  <si>
    <t>Yes, but no TM use to date</t>
  </si>
  <si>
    <t>1.</t>
  </si>
  <si>
    <t xml:space="preserve">1 PLANNING, LEGAL COMPLIANCE AND CHAIN OF CUSTODY 
</t>
  </si>
  <si>
    <t>1.1</t>
  </si>
  <si>
    <t>Legal compliance</t>
  </si>
  <si>
    <t>Plantations are established in accordance with; 1) Applicable laws* and regulations and administrative requirements, 2) Legal* and customary rights*
V
Compliance with the National Water Act (Act No. 36 of 1998) [NWA]. The key provisions of the Act that apply to 1.1.1 are: 
1. The plantation is registered for water use AND 
2. There is a water use license OR 
3. There is a planting permit OR 
4. The plantation was established prior to 1972 or prior to 1998 in former homeland areas and traditional authority areas.
If the timber grower is in the process of engaging with the Department of Water Affairs and Sanitation to verify the legality of the timber they can be deemed to be complaint if can demonstrate that they are in accordance with each step in the process.
Documented acknowledgement of payment of forestry water use fees from the Department of Water and Sanitation or other indisputable evidence of payment.
The area of timber planted is less or equal to the area that was registered.</t>
  </si>
  <si>
    <t xml:space="preserve">G
The legal requirement to grow timber is a license to use water obtained from the DWS. Environmental, agricultural and heritage authorization is a prerequisite of a water use license. (See 1.1.4) There are no legal requirements authorizing the harvesting of plantations. If ecosystem services are traded specific authorization may be required. Compulsory licensing, which is a function of DWS and is being rolled out gradually per catchment. Once this process is completed all legitimate plantations will have water use licenses
For plantations under 10 hectares this payment for water use does not apply for
Traditional Authority (TA) land. This threshold was set because cost of collecting the money for areas smaller than 10 hectares exceeds the revenue gained. In some TA areas the tribal authority has been registered and sent accounts for payment for water use. In many cases this payment has not been met because individual land-owners in the T.A. are less than 10 hectares and for the T.A. the cost to collect these small amounts of money would also not justify the amounts collected. Non-payment of water use in these areas should not be considered a non-compliance. In future all water-use licences will be issued to individuals and this issue will not occur. </t>
  </si>
  <si>
    <r>
      <t xml:space="preserve">All sites: </t>
    </r>
    <r>
      <rPr>
        <sz val="11"/>
        <color theme="1"/>
        <rFont val="Calibri"/>
        <family val="2"/>
        <scheme val="minor"/>
      </rPr>
      <t xml:space="preserve">Licences on file, </t>
    </r>
    <r>
      <rPr>
        <b/>
        <sz val="11"/>
        <color theme="1"/>
        <rFont val="Calibri"/>
        <family val="2"/>
        <scheme val="minor"/>
      </rPr>
      <t xml:space="preserve"> </t>
    </r>
    <r>
      <rPr>
        <sz val="11"/>
        <color theme="1"/>
        <rFont val="Calibri"/>
        <family val="2"/>
        <scheme val="minor"/>
      </rPr>
      <t xml:space="preserve">Field verification required at individual member level </t>
    </r>
  </si>
  <si>
    <r>
      <t xml:space="preserve">Breland : </t>
    </r>
    <r>
      <rPr>
        <sz val="11"/>
        <color theme="1"/>
        <rFont val="Calibri"/>
        <family val="2"/>
        <scheme val="minor"/>
      </rPr>
      <t xml:space="preserve">Water licences verified 197ha wattle and euc,164ha portion 1 and portion 2 80ha 244 and 197 planted
</t>
    </r>
    <r>
      <rPr>
        <b/>
        <sz val="11"/>
        <color theme="1"/>
        <rFont val="Calibri"/>
        <family val="2"/>
        <scheme val="minor"/>
      </rPr>
      <t>Priscillavale</t>
    </r>
    <r>
      <rPr>
        <sz val="11"/>
        <color theme="1"/>
        <rFont val="Calibri"/>
        <family val="2"/>
        <scheme val="minor"/>
      </rPr>
      <t>: water licence on file for 43.2ha , currently planted 27.78ha to wattle) water licence fees of R456.56 paid for 2023</t>
    </r>
  </si>
  <si>
    <r>
      <t xml:space="preserve">Breland : </t>
    </r>
    <r>
      <rPr>
        <sz val="11"/>
        <color theme="1"/>
        <rFont val="Calibri"/>
        <family val="2"/>
        <scheme val="minor"/>
      </rPr>
      <t xml:space="preserve">Water licences and payments verified  for 
197ha wattle and eucalyptus
164ha portion 1 and portion 2 80ha (144ha total) 
197 planted and water licences for 244ha
</t>
    </r>
    <r>
      <rPr>
        <b/>
        <sz val="11"/>
        <color theme="1"/>
        <rFont val="Calibri"/>
        <family val="2"/>
        <scheme val="minor"/>
      </rPr>
      <t>ZuurRug Farm</t>
    </r>
    <r>
      <rPr>
        <sz val="11"/>
        <color theme="1"/>
        <rFont val="Calibri"/>
        <family val="2"/>
        <scheme val="minor"/>
      </rPr>
      <t>: Water licence 21216774 verified with attached annual payment reciept for 283ha of water rights , planted area 131ha, verified. Total FSC inclusive fmu area is 158 ha</t>
    </r>
  </si>
  <si>
    <r>
      <t xml:space="preserve">All Sites: </t>
    </r>
    <r>
      <rPr>
        <sz val="11"/>
        <color theme="1"/>
        <rFont val="Calibri"/>
        <family val="2"/>
        <scheme val="minor"/>
      </rPr>
      <t>Colour printed maps available depicting boundaries, neighbours,  production areas, open areas, roads, infrastructure and points of interest</t>
    </r>
  </si>
  <si>
    <t>Breland: Colour maps with all boundaries, roads, open areas, neighbours, production sites, infrastructure and point's of interest verified
Priscillavale: No maps available which accurately detailed the certified area for  the Priscillavale FMU</t>
  </si>
  <si>
    <t>Major 
2023.2</t>
  </si>
  <si>
    <r>
      <rPr>
        <b/>
        <sz val="11"/>
        <color theme="1"/>
        <rFont val="Calibri"/>
        <family val="2"/>
        <scheme val="minor"/>
      </rPr>
      <t>Breland and ZuurRug Farm</t>
    </r>
    <r>
      <rPr>
        <sz val="11"/>
        <color theme="1"/>
        <rFont val="Calibri"/>
        <family val="2"/>
        <scheme val="minor"/>
      </rPr>
      <t xml:space="preserve">: Colour maps both printed and on display plus in the PEFC file,  with all boundaries, roads, open areas, neighbours, production sites, infrastructure and point's of interest verified
</t>
    </r>
  </si>
  <si>
    <t>1.1.3</t>
  </si>
  <si>
    <t>B</t>
  </si>
  <si>
    <t>V
Interviews
Stakeholder feedback
G
The certificate holder must declare any current legal processes involving laws relevant to forest management. The purpose of this indicator is to identify these legal processes to ensure that the organization is complying with the legal stipulations of the process.
The laws relevant to specific requirements will be listed under that requirement. A list of all possible applicable legislation is included in Annex. A.</t>
  </si>
  <si>
    <r>
      <t xml:space="preserve">All sites: </t>
    </r>
    <r>
      <rPr>
        <sz val="11"/>
        <color theme="1"/>
        <rFont val="Calibri"/>
        <family val="2"/>
        <scheme val="minor"/>
      </rPr>
      <t>No outstanding claims of non compliance on file , verification at member level required</t>
    </r>
  </si>
  <si>
    <r>
      <t xml:space="preserve">Breland and ZuurRug Farm: </t>
    </r>
    <r>
      <rPr>
        <sz val="11"/>
        <color theme="1"/>
        <rFont val="Calibri"/>
        <family val="2"/>
        <scheme val="minor"/>
      </rPr>
      <t>No outstanding claims of non compliance recorded</t>
    </r>
  </si>
  <si>
    <t>Prior to any listed site disturbing activities*, environmental impact assessments
as required by legislation shall be undertaken for any developments on the
management unit and records of decision complied with.
V
Compliance with the National Environmental Management Act (No. 107 of 1998). [NEMA EIA regulation 2014. Listing Notices]
G
The NEMA EIA regulations contain listing notices which are periodically updated. These regulations must be consulted before undertaking activities such as; afforestation, construction of dams or weirs, sewage treatment plants, new roads, waste disposal sites and others to see if the planned activity triggers the requirement of an EIA. Note that certain activities affecting fresh water require a water use license. This requirement is included in 4.2.3.
*listed site disturbing activities are those that are listed in the NEMA EIA regulation 2014.
Listing Notices</t>
  </si>
  <si>
    <r>
      <t>All sites:</t>
    </r>
    <r>
      <rPr>
        <sz val="11"/>
        <color theme="1"/>
        <rFont val="Calibri"/>
        <family val="2"/>
        <scheme val="minor"/>
      </rPr>
      <t xml:space="preserve"> verification at member level required</t>
    </r>
  </si>
  <si>
    <r>
      <t xml:space="preserve">All sites: </t>
    </r>
    <r>
      <rPr>
        <sz val="11"/>
        <color theme="1"/>
        <rFont val="Calibri"/>
        <family val="2"/>
        <scheme val="minor"/>
      </rPr>
      <t>No site disturbing activities or environmental impact assessments conducted on the FMUs in the last 24 months. No evidence noted during site visits on the FMUs</t>
    </r>
  </si>
  <si>
    <r>
      <t xml:space="preserve">Breland: </t>
    </r>
    <r>
      <rPr>
        <sz val="11"/>
        <color theme="1"/>
        <rFont val="Calibri"/>
        <family val="2"/>
        <scheme val="minor"/>
      </rPr>
      <t xml:space="preserve">No site disturbing activities or environmental impact assessments conducted on the FMUs in the last 24 months. No evidence noted during site visit on the FMU
</t>
    </r>
    <r>
      <rPr>
        <b/>
        <sz val="11"/>
        <color theme="1"/>
        <rFont val="Calibri"/>
        <family val="2"/>
        <scheme val="minor"/>
      </rPr>
      <t>ZuurRug Farm:</t>
    </r>
    <r>
      <rPr>
        <sz val="11"/>
        <color theme="1"/>
        <rFont val="Calibri"/>
        <family val="2"/>
        <scheme val="minor"/>
      </rPr>
      <t xml:space="preserve"> No site disturbing activities or environmental impact assessments conducted on the FMUs in the last 24 months. No evidence noted during site visit on the FMU</t>
    </r>
  </si>
  <si>
    <t>1.2</t>
  </si>
  <si>
    <t>Management planning and monitoring</t>
  </si>
  <si>
    <t>The management plan* and plantation map addresses the operational
requirements of the management unit and is consistent with the organizations
policies and broader management objectives.
The key elements of a management plan are as follows:
a. management objectives with verifiable targets where these are possible;
b. description of the forest resources to be managed, environmental limitations,
land use and ownership status, socio-economic conditions, and a profile of
adjacent lands;
c. description of silvicultural and/or other management system;
d. rationale for rate of annual harvest and species selection;
e. provisions for monitoring of forest growth and dynamics;
f. environmental safeguards based on environmental assessments;
g. plans for the identification and protection of rare, threatened and endangered
species;
h. maps describing the forest resource base including protected areas, planned
management activities and land ownership;
i. description and justification of harvesting techniques and equipment to be used.
j. requirements of national legislation.</t>
  </si>
  <si>
    <t>V
Management plan and plantation map.
Corporates: Documented plans showing all required aspects
Owner Manager: Depending on the scale and intensity of the operation elements of the management plan may be verbally expressed in interviews with the responsible people.
Group Schemes: Some of the elements could be done at group level. The group
management system must define the elements of the management plan that require documentation.
G
Additional activities that require management planning are described under the relevant indicators</t>
  </si>
  <si>
    <r>
      <rPr>
        <b/>
        <sz val="11"/>
        <color theme="1"/>
        <rFont val="Calibri"/>
        <family val="2"/>
        <scheme val="minor"/>
      </rPr>
      <t>All sites</t>
    </r>
    <r>
      <rPr>
        <sz val="11"/>
        <color theme="1"/>
        <rFont val="Calibri"/>
        <family val="2"/>
        <scheme val="minor"/>
      </rPr>
      <t xml:space="preserve">: Management plan (PMPs)  with verifiable budgets, costings, predicted harvests, MIAs, monitoring and plans verified </t>
    </r>
  </si>
  <si>
    <r>
      <rPr>
        <b/>
        <sz val="11"/>
        <color theme="1"/>
        <rFont val="Calibri"/>
        <family val="2"/>
        <scheme val="minor"/>
      </rPr>
      <t>Breland</t>
    </r>
    <r>
      <rPr>
        <sz val="11"/>
        <color theme="1"/>
        <rFont val="Calibri"/>
        <family val="2"/>
        <scheme val="minor"/>
      </rPr>
      <t xml:space="preserve">: Value Based Platform (VBP) holds management planning information  with verifiable budgets, costings, predicted harvests, MIAs, monitoring and plans.
 verified 
</t>
    </r>
    <r>
      <rPr>
        <b/>
        <sz val="11"/>
        <color theme="1"/>
        <rFont val="Calibri"/>
        <family val="2"/>
        <scheme val="minor"/>
      </rPr>
      <t>ZuurRug Farm</t>
    </r>
    <r>
      <rPr>
        <sz val="11"/>
        <color theme="1"/>
        <rFont val="Calibri"/>
        <family val="2"/>
        <scheme val="minor"/>
      </rPr>
      <t>: Value Based Platform (VBP) holds management planning information   with verifiable budgets, costings, predicted harvests, MIAs, monitoring and plans. Verified</t>
    </r>
  </si>
  <si>
    <t>The management plan* is reviewed annually and where necessary updated to
incorporate;
1) Monitoring results; including results of certification audits.
2) Inputs from stakeholder engagement.
3) New scientific or technical information
4) Changing environmental, social or economic circumstances.
V
Current and previous versions of the management plan include monitoring the aspects
covered in 2.2.4, 4.1.2, 4.1.4, 5.2.3, 5.3.4, 5.3.5, 5.3.6, 5.3.7. 6.4. 7.2.3, 7.2.5.</t>
  </si>
  <si>
    <r>
      <t xml:space="preserve">All sites: </t>
    </r>
    <r>
      <rPr>
        <sz val="11"/>
        <color theme="1"/>
        <rFont val="Calibri"/>
        <family val="2"/>
        <scheme val="minor"/>
      </rPr>
      <t>All management plans (PMPs) updated on the 15/01/2023, verified</t>
    </r>
  </si>
  <si>
    <r>
      <t xml:space="preserve">Breland: </t>
    </r>
    <r>
      <rPr>
        <sz val="11"/>
        <color theme="1"/>
        <rFont val="Calibri"/>
        <family val="2"/>
        <scheme val="minor"/>
      </rPr>
      <t xml:space="preserve">Value Based Platform (VBP) holds the management plan and was updated on the 15/01/2024
</t>
    </r>
    <r>
      <rPr>
        <b/>
        <sz val="11"/>
        <color theme="1"/>
        <rFont val="Calibri"/>
        <family val="2"/>
        <scheme val="minor"/>
      </rPr>
      <t>ZuurRug Farm</t>
    </r>
    <r>
      <rPr>
        <sz val="11"/>
        <color theme="1"/>
        <rFont val="Calibri"/>
        <family val="2"/>
        <scheme val="minor"/>
      </rPr>
      <t>: Value Based Platform (VBP) holds the management plan and was  updated on Zuurug's entry to certification June 2024</t>
    </r>
  </si>
  <si>
    <t>A summary of the management plan* in a format comprehensible to stakeholders
including maps and excluding confidential information* is made available to the
public on request at no cost.
V
Group Schemes: The public summary can be done at group level.
G
The manager can indicate in a letter to stakeholders as part of the stakeholder
communication process that a summary of the management plan has been prepared and will be available on request.</t>
  </si>
  <si>
    <r>
      <t>All sites:</t>
    </r>
    <r>
      <rPr>
        <sz val="11"/>
        <color theme="1"/>
        <rFont val="Calibri"/>
        <family val="2"/>
        <scheme val="minor"/>
      </rPr>
      <t xml:space="preserve"> Management plan verified at group scheme level, verification at member level required for summary copy</t>
    </r>
  </si>
  <si>
    <r>
      <t>All sites:</t>
    </r>
    <r>
      <rPr>
        <sz val="11"/>
        <color theme="1"/>
        <rFont val="Calibri"/>
        <family val="2"/>
        <scheme val="minor"/>
      </rPr>
      <t xml:space="preserve"> Management plan comprehensible to stakeholders including maps but excluding confidential information available to the public available on request from AES at no charge</t>
    </r>
  </si>
  <si>
    <r>
      <t>Breland:</t>
    </r>
    <r>
      <rPr>
        <sz val="11"/>
        <color theme="1"/>
        <rFont val="Calibri"/>
        <family val="2"/>
        <scheme val="minor"/>
      </rPr>
      <t xml:space="preserve"> Management plan comprehensible to stakeholders including maps but excluding confidential information available to the public on request from AES (Group Scheme management) at no charge
</t>
    </r>
    <r>
      <rPr>
        <b/>
        <sz val="11"/>
        <color theme="1"/>
        <rFont val="Calibri"/>
        <family val="2"/>
        <scheme val="minor"/>
      </rPr>
      <t>ZuurRug Farm</t>
    </r>
    <r>
      <rPr>
        <sz val="11"/>
        <color theme="1"/>
        <rFont val="Calibri"/>
        <family val="2"/>
        <scheme val="minor"/>
      </rPr>
      <t>: Management plan comprehensible to stakeholders including maps but excluding confidential information available to the public on request from AES (Group Scheme Management)at no charge</t>
    </r>
  </si>
  <si>
    <t>Forest management shall be based inter-alia on the results of scientific research.
Forest management shall contribute to research activities and data collection
needed for sustainable forest management or support relevant research activities carried out by other organisations, as appropriate.
V
Evidence of examples where research has been used.
G
Procedures in South Africa are derived from research done at the Institute of
Commercial Forestry Research and various universities. Forestry companies also do their own research.</t>
  </si>
  <si>
    <r>
      <t xml:space="preserve">All sites: </t>
    </r>
    <r>
      <rPr>
        <sz val="11"/>
        <color indexed="8"/>
        <rFont val="Calibri"/>
        <family val="2"/>
      </rPr>
      <t>Tree improvement program, site species selection research, silvicultural weed trials, TIPWIG and ESRA trials. Pest and disease monitoring and research programs. Access to ICFR (Institute for Commercial Forest Research) Access to NMMU (Nelson Mandela Metropolitan University)</t>
    </r>
  </si>
  <si>
    <r>
      <t>Breland and ZuurRug Farm:</t>
    </r>
    <r>
      <rPr>
        <sz val="11"/>
        <color theme="1"/>
        <rFont val="Calibri"/>
        <family val="2"/>
        <scheme val="minor"/>
      </rPr>
      <t xml:space="preserve"> Forest management decisions are all based on</t>
    </r>
    <r>
      <rPr>
        <b/>
        <sz val="11"/>
        <color theme="1"/>
        <rFont val="Calibri"/>
        <family val="2"/>
        <scheme val="minor"/>
      </rPr>
      <t xml:space="preserve"> : </t>
    </r>
    <r>
      <rPr>
        <sz val="11"/>
        <color theme="1"/>
        <rFont val="Calibri"/>
        <family val="2"/>
        <scheme val="minor"/>
      </rPr>
      <t>Intensive site species research,</t>
    </r>
    <r>
      <rPr>
        <b/>
        <sz val="11"/>
        <color theme="1"/>
        <rFont val="Calibri"/>
        <family val="2"/>
        <scheme val="minor"/>
      </rPr>
      <t xml:space="preserve"> </t>
    </r>
    <r>
      <rPr>
        <sz val="11"/>
        <color indexed="8"/>
        <rFont val="Calibri"/>
        <family val="2"/>
      </rPr>
      <t>Tree improvement programs, silvicultural weed trials, TIPWIG (Timber industry Pesticide Working Group) and ESRA ( trials. Pest and disease monitoring and research programs. Access to ICFR (Institute for Commercial Forest Research) Access to NMU (Nelson Mandela University)</t>
    </r>
  </si>
  <si>
    <t>1.3</t>
  </si>
  <si>
    <t>Chain of Custody</t>
  </si>
  <si>
    <t>A system is implemented to track and trace all products that are marketed as
certified.
V
Tracking and tracing system.</t>
  </si>
  <si>
    <r>
      <t xml:space="preserve">All sites: </t>
    </r>
    <r>
      <rPr>
        <sz val="11"/>
        <color theme="1"/>
        <rFont val="Calibri"/>
        <family val="2"/>
        <scheme val="minor"/>
      </rPr>
      <t>Both FMUs verified full track and trace of all products within their forestry unit as well as all the way to the Mill or depot weighbridge. All timber is felled, extracted and short hauled to a depo. From there it is long hauled to Richards bay for chipping. All products are only sold to NCT . No PEFC sales records as yet</t>
    </r>
  </si>
  <si>
    <r>
      <t>Breland: F</t>
    </r>
    <r>
      <rPr>
        <sz val="11"/>
        <color theme="1"/>
        <rFont val="Calibri"/>
        <family val="2"/>
        <scheme val="minor"/>
      </rPr>
      <t xml:space="preserve">ull track and trace of all products within the forestry unit as well as all the way to the Mill or depot weighbridge. All timber is felled, extracted and short hauled to a depo. From there it is long hauled to Richards bay for chipping. All products are only sold to NCT .
Verified invoice document 11 June 2024, invoice no: 100696419 as well as  1 April 2024 invoice no: 100693917
</t>
    </r>
    <r>
      <rPr>
        <b/>
        <sz val="11"/>
        <color theme="1"/>
        <rFont val="Calibri"/>
        <family val="2"/>
        <scheme val="minor"/>
      </rPr>
      <t>ZuurRug Farm</t>
    </r>
    <r>
      <rPr>
        <sz val="11"/>
        <color theme="1"/>
        <rFont val="Calibri"/>
        <family val="2"/>
        <scheme val="minor"/>
      </rPr>
      <t>: Full track and trace of all products within the forestry unit as well as all the way to the Mill or depot weighbridge. All timber is felled, extracted and short hauled to a depo. From there it is long hauled to Richards bay for chipping. All products are only sold to NCT .No certified sales yet</t>
    </r>
  </si>
  <si>
    <t>1.3.2</t>
  </si>
  <si>
    <t xml:space="preserve">Information about all products sold is compiled and documented, including:
1) Common and scientific species name;
2) Product name or description;
3) Volume (or quantity) of product;
4) Information to trace the material to compartment of origin for large scale
operations or compartment management unit for small and medium scale
operations.
5) Logging or delivery date or period.
6) If basic processing activities take place in the forest, the date and volume
produced; and
7) Whether or not the material was sold as certified.
V
Documented records of products sold. </t>
  </si>
  <si>
    <r>
      <t xml:space="preserve">All sites: </t>
    </r>
    <r>
      <rPr>
        <sz val="11"/>
        <color indexed="8"/>
        <rFont val="Calibri"/>
        <family val="2"/>
      </rPr>
      <t>All info is available on the documentation at AES office as PEFC has not been rolled out yet. The invoice has all relevant information on as per PEFC as well as FCS requirements</t>
    </r>
    <r>
      <rPr>
        <b/>
        <sz val="11"/>
        <color indexed="8"/>
        <rFont val="Calibri"/>
        <family val="2"/>
      </rPr>
      <t xml:space="preserve">. 
 </t>
    </r>
  </si>
  <si>
    <r>
      <t xml:space="preserve">Breland and ZuurRug Farm: </t>
    </r>
    <r>
      <rPr>
        <sz val="11"/>
        <color theme="1"/>
        <rFont val="Calibri"/>
        <family val="2"/>
        <scheme val="minor"/>
      </rPr>
      <t>Sampled invoices verified with all relevant information on the documentation inclusive of common and scientific name, product name , volume, track and trace, delivery date and whether certified</t>
    </r>
  </si>
  <si>
    <t>2.</t>
  </si>
  <si>
    <t>ENGAGEMENT WITH STAKEHOLDERS AND THE PROTECTION OF CULTURAL HERITAGE</t>
  </si>
  <si>
    <t>Tenure, access and use rights</t>
  </si>
  <si>
    <t>Legal tenure to manage and use resources within the scope of the certificate is
demonstrated.
V
Title deeds and lease agreements OR
In TA areas individual/family owned plantations planted on individual /family fields or household plots, informal rights to use this land can be presumed unless there is evidence of:
• Ownership disputes or overlapping claims to the land in question
• Expansion of plantations into communal grazing land or other land to which other people have informal rights without a rights holders resolution in terms of IPILRA.
• Illegal purchase of the land in question</t>
  </si>
  <si>
    <r>
      <t xml:space="preserve">All sites: </t>
    </r>
    <r>
      <rPr>
        <sz val="11"/>
        <color theme="1"/>
        <rFont val="Calibri"/>
        <family val="2"/>
        <scheme val="minor"/>
      </rPr>
      <t xml:space="preserve">Title deeds verified for all FMUs. No user rights disputes or land claims lodged and land free of ownership disputes. Verified through stakeholder engagement and staff interviews  </t>
    </r>
  </si>
  <si>
    <r>
      <t xml:space="preserve">Breland: </t>
    </r>
    <r>
      <rPr>
        <sz val="11"/>
        <color theme="1"/>
        <rFont val="Calibri"/>
        <family val="2"/>
        <scheme val="minor"/>
      </rPr>
      <t xml:space="preserve">Title deeds verified. No user rights disputes or land claims lodged and land free of ownership disputes. Verified through stakeholder engagement 
</t>
    </r>
    <r>
      <rPr>
        <b/>
        <sz val="11"/>
        <color theme="1"/>
        <rFont val="Calibri"/>
        <family val="2"/>
        <scheme val="minor"/>
      </rPr>
      <t>ZuurRug Farm</t>
    </r>
    <r>
      <rPr>
        <sz val="11"/>
        <color theme="1"/>
        <rFont val="Calibri"/>
        <family val="2"/>
        <scheme val="minor"/>
      </rPr>
      <t>: Title deeds verified. No user rights disputes or land claims lodged and land free of ownership disputes. Verified through stakeholder engagement</t>
    </r>
  </si>
  <si>
    <t>Minor 2025.3</t>
  </si>
  <si>
    <t>2.1.2</t>
  </si>
  <si>
    <t>Access and use by legitimate rights holders including indigenous people* are
understood and respected
V
The following rights are documented and/or mapped with supporting evidence:
1) Legal* rights of tenure* and access of those living within the management unit, and obligations associated with these rights.
2) Servitudes and other legal* access rights of non-residents
3) Legal and Customary* rights* of tenure and access where the management unit is on Tribal Authority land;
4) Land claims lodged to the management unit and the status of these
G
The following legislation is relevant:
Extension of Security of Tenure Act 62 of 1997 (ESTA)
Land Reform (Labour Tenants) Act 3 of 1996 (LTA)
The Interim Protection of Informal Land Rights Act , Act 31 of 1996 (IPILRA)
* Indigenous people’s rights are protected under the South African constitution as are all vulnerable and disadvantaged people in South Africa. Separating indigenous people out as a specific group runs counter to a democratic South Africa where all those disadvantaged by colonialism and apartheid should be treated in a similar manner. It is the dominant political discourse that the rights of indigenous people would be strengthened by ensuring that they are treated in the same way as all people marginalised by South Africa's past</t>
  </si>
  <si>
    <r>
      <t xml:space="preserve">All Sites: </t>
    </r>
    <r>
      <rPr>
        <sz val="11"/>
        <color indexed="8"/>
        <rFont val="Calibri"/>
        <family val="2"/>
      </rPr>
      <t>No indigenous people within the South African forestry context. No land claims registered and no land tenure people on either of these FMUs. Local people have access to Graves and other archaeological sites  to attend to their ancestral graves , this is through reporting and obtaining access to the FMU though either written permission or a permit for access</t>
    </r>
  </si>
  <si>
    <r>
      <t xml:space="preserve">All Sites: </t>
    </r>
    <r>
      <rPr>
        <sz val="11"/>
        <color indexed="8"/>
        <rFont val="Calibri"/>
        <family val="2"/>
      </rPr>
      <t>No indigenous people within the South African forestry context. No land claims registered and no land tenure people on either of these FMUs. Local people have access to Graves and other archaeological sites  to attend to their ancestral graves , this is through reporting and obtaining access to the FMU though either written permission or a permit for access. Confirmed no such sites within the certified area at either farm</t>
    </r>
  </si>
  <si>
    <t>Measures to engage with stakeholders, settle grievances and resolve
disputes.</t>
  </si>
  <si>
    <t>2.2.1</t>
  </si>
  <si>
    <t>There is evidence of ongoing stakeholder engagement.
V
Current list of stakeholders.
It should be determined:
-if the forest managers and staff know their neighbours and other stakeholders.
-if the stakeholders know the forest manager or representative of the organization.
-the manager should know what influence each stakeholder or neighbour has on their plantation management and vice versa.
Corporates: Documented records of ongoing engagement.
Owner Manager: Documented evidence of local contacting stakeholders at the start of the 5 year certification period. Thereafter it is unnecessary for all interactions to be recorded. Evidence of ongoing communication could be gathered by phoning stakeholders and interviewing the manager and worker.
Group Schemes: The group scheme manager can be responsible for engagement with national or provincial level stakeholders
G
The following are examples of stakeholders that should be included: local municipality, neighbours, contractors, user groups, neighbouring community representatives, labour unions, environmental interest groups, local clinics and  local schools, clients and suppliers.</t>
  </si>
  <si>
    <r>
      <t xml:space="preserve">All Sites: </t>
    </r>
    <r>
      <rPr>
        <sz val="11"/>
        <color indexed="8"/>
        <rFont val="Calibri"/>
        <family val="2"/>
      </rPr>
      <t>There is a comprehensive stakeholder list, verified , that contains all interested and affected parties. These stakeholders are contacted on a formal basis once in a five year cycle. Direct stakeholders and community interaction takes place on an ad hoc basis with a minimum interaction period of 1 year. Farm owners and managers have constant contact with neighbours and effected stakeholders through farmers meetings, fire management meetings and community meetings, most of these occur quarterly. 
Verify at FMU Level</t>
    </r>
  </si>
  <si>
    <r>
      <t xml:space="preserve">All Sites: </t>
    </r>
    <r>
      <rPr>
        <sz val="11"/>
        <color indexed="8"/>
        <rFont val="Calibri"/>
        <family val="2"/>
      </rPr>
      <t xml:space="preserve">There is a comprehensive stakeholder list, verified , that contains all interested and affected parties. These stakeholders are contacted on a formal basis once in a five year cycle. Direct stakeholders and community interaction takes place on an ad hoc basis with a minimum interaction period of 1 year. Farm owners and managers have constant contact with neighbours and effected stakeholders through farmers meetings, fire management meetings and community meetings, most of these occur quarterly. 
Stakeholder engagement shows owners and managers are involved with the local communities and are an integral part of the local economy and employment </t>
    </r>
  </si>
  <si>
    <r>
      <t xml:space="preserve">All Sites: </t>
    </r>
    <r>
      <rPr>
        <sz val="11"/>
        <color theme="1"/>
        <rFont val="Calibri"/>
        <family val="2"/>
        <scheme val="minor"/>
      </rPr>
      <t>Verified</t>
    </r>
    <r>
      <rPr>
        <b/>
        <sz val="11"/>
        <color theme="1"/>
        <rFont val="Calibri"/>
        <family val="2"/>
        <scheme val="minor"/>
      </rPr>
      <t xml:space="preserve"> </t>
    </r>
    <r>
      <rPr>
        <sz val="11"/>
        <color indexed="8"/>
        <rFont val="Calibri"/>
        <family val="2"/>
      </rPr>
      <t xml:space="preserve">comprehensive stakeholder list, containing all interested and affected parties. Verified 
These stakeholders are contacted on a formal basis once in a five year cycle. Direct stakeholders and community interaction takes place on an ad hoc basis with a minimum interaction period of 1 year. Farm owners and managers have constant contact with neighbours and effected stakeholders through farmers meetings, fire management meetings and community meetings, most of these occur quarterly. 
Stakeholder engagement shows owners and managers are involved with the local communities and are an integral part of the local economy and employment 
Verified through whattsapp group chats, attendance to FPA and farm watch meetings and farmer field days; also letter sent to all stakeholders from Zuurug Farm owner on 3/9/24.  The owner of Zuurug Farm is chairman of his local farm watch.  </t>
    </r>
  </si>
  <si>
    <t>2.2.2</t>
  </si>
  <si>
    <t>Grievances/disputes are resolved using locally accepted mechanisms and/or
institutions
V
There is a formal process for the following situations:
a) disputes over access and use rights,
b) tenure or rights of occupation and
c) requests for engaging in activities not permitted on the management unit.
Corporates: Documented procedures for handling disputes and grievances.
Owner Manager: May describe the procedures verbally but in cases where there is a legal dispute then records must be kept.
For Owner Manager forestry within T A areas see guidance note below.
G
For disputes between members of a community on T A land, the local tribal authority is responsible for resolving grievances and disputes. It is not necessary to audit this institution unless there is reason to believe that there are disputes that substantially influence sustainable forest management.</t>
  </si>
  <si>
    <t>Breland; Verified the grievance file with inputs, complaints register and full dispute resolution. Verified a dispute around access and drinking on the FMU in June over the  pay weekend , issues around alcohol and working duties. Staff meeting with a talk on alcoholism, working duties and disciplinaries recorded
Priscillavale: The FMU run their own grievance dispute file with records and resolutions. 5 staff resigned in April to move to the city. Exit interviews conducted and outcome was the bright lights and better money were the drawcard</t>
  </si>
  <si>
    <r>
      <rPr>
        <b/>
        <sz val="11"/>
        <color theme="1"/>
        <rFont val="Calibri"/>
        <family val="2"/>
        <scheme val="minor"/>
      </rPr>
      <t>Breland</t>
    </r>
    <r>
      <rPr>
        <sz val="11"/>
        <color theme="1"/>
        <rFont val="Calibri"/>
        <family val="2"/>
        <scheme val="minor"/>
      </rPr>
      <t xml:space="preserve">; Grievance file with inputs, complaints register and full dispute resolution verified. 
No disputes or grievances lodged innlast 12 months
</t>
    </r>
    <r>
      <rPr>
        <b/>
        <sz val="11"/>
        <color theme="1"/>
        <rFont val="Calibri"/>
        <family val="2"/>
        <scheme val="minor"/>
      </rPr>
      <t>ZuurRug Farm</t>
    </r>
    <r>
      <rPr>
        <sz val="11"/>
        <color theme="1"/>
        <rFont val="Calibri"/>
        <family val="2"/>
        <scheme val="minor"/>
      </rPr>
      <t xml:space="preserve">; Grievance file with inputs, complaints register and full dispute resolution verified. 
No disputes or grievances lodged innlast 12 months
</t>
    </r>
  </si>
  <si>
    <t>2.2.3</t>
  </si>
  <si>
    <t>There is a mutual understanding of the resource requirements and other needs
within the community and these are met where possible.
V
Interview with managers. Interviews with members of the community.
Family Forestry operations and on T A land this understanding is implicit in the way in which the community functions
G
A key ingredient of a harmonious community is a mutual understanding and respect for the various resource needs that exist in the landscape. There may be a need for employment, water, grazing, wood on the part of the local people while the plantations need to prevent fire, and maintain infrastructure. A number of these interests may overlap, for example, protection of water resources and grazing. It is through a mutual understanding of these factors that the foundation for harmony can be built. The object of the interview is to determine if there is an understanding of what resources the community needs and how forestry operations may affect these.
Recommendation: Organizations are encouraged to involve members of the
community in joint projects</t>
  </si>
  <si>
    <r>
      <t xml:space="preserve">All sites: </t>
    </r>
    <r>
      <rPr>
        <sz val="11"/>
        <color theme="1"/>
        <rFont val="Calibri"/>
        <family val="2"/>
        <scheme val="minor"/>
      </rPr>
      <t>Both FMUs employ</t>
    </r>
    <r>
      <rPr>
        <b/>
        <sz val="11"/>
        <color theme="1"/>
        <rFont val="Calibri"/>
        <family val="2"/>
        <scheme val="minor"/>
      </rPr>
      <t xml:space="preserve"> </t>
    </r>
    <r>
      <rPr>
        <sz val="11"/>
        <color theme="1"/>
        <rFont val="Calibri"/>
        <family val="2"/>
        <scheme val="minor"/>
      </rPr>
      <t>100 percent local community members, training from local suppliers, chemicals all purchased locally, seedlings purchased  locally. Both FMUs believe loyalty and local purchase are key to stimulating economy and growth</t>
    </r>
  </si>
  <si>
    <r>
      <t xml:space="preserve">Breland: </t>
    </r>
    <r>
      <rPr>
        <sz val="11"/>
        <color theme="1"/>
        <rFont val="Calibri"/>
        <family val="2"/>
        <scheme val="minor"/>
      </rPr>
      <t>The</t>
    </r>
    <r>
      <rPr>
        <b/>
        <sz val="11"/>
        <color theme="1"/>
        <rFont val="Calibri"/>
        <family val="2"/>
        <scheme val="minor"/>
      </rPr>
      <t xml:space="preserve"> </t>
    </r>
    <r>
      <rPr>
        <sz val="11"/>
        <color theme="1"/>
        <rFont val="Calibri"/>
        <family val="2"/>
        <scheme val="minor"/>
      </rPr>
      <t>FMU employs</t>
    </r>
    <r>
      <rPr>
        <b/>
        <sz val="11"/>
        <color theme="1"/>
        <rFont val="Calibri"/>
        <family val="2"/>
        <scheme val="minor"/>
      </rPr>
      <t xml:space="preserve"> </t>
    </r>
    <r>
      <rPr>
        <sz val="11"/>
        <color theme="1"/>
        <rFont val="Calibri"/>
        <family val="2"/>
        <scheme val="minor"/>
      </rPr>
      <t xml:space="preserve">100 percent of his staff from the local community, training from local suppliers, chemicals all purchased locally, seedlings purchased  locally. The owner believes loyalty and local purchase are key to stimulating economy and growth
</t>
    </r>
    <r>
      <rPr>
        <b/>
        <sz val="11"/>
        <color theme="1"/>
        <rFont val="Calibri"/>
        <family val="2"/>
        <scheme val="minor"/>
      </rPr>
      <t>ZuurRug Farm</t>
    </r>
    <r>
      <rPr>
        <sz val="11"/>
        <color theme="1"/>
        <rFont val="Calibri"/>
        <family val="2"/>
        <scheme val="minor"/>
      </rPr>
      <t>: The FMU employs a contractor who sources 100 percent of his staff from the local community, training from local suppliers, chemicals all purchased locally, seedlings purchased  locally. The owner believes loyalty and local purchase are key to stimulating economy and growth</t>
    </r>
  </si>
  <si>
    <t>2.2.4</t>
  </si>
  <si>
    <t>Indicators of community disharmony are noted, analysed and solutions are
sought.
V
Evidence that signs of disharmony related to forest management are detected and responded to.
Corporates: Documented evidence
Owner Manager: Interviews
G
The following are possible indicators of disharmony that could be considered:
- arson
- demonstrations or protests against the organization.
- disputes and grievances that have being registered.
- direct feedback during stakeholder engagement.
- change in attitudes
Where these indicators of community disharmony are frequent they should be monitored and trends and responses analysed.</t>
  </si>
  <si>
    <r>
      <rPr>
        <b/>
        <sz val="11"/>
        <color theme="1"/>
        <rFont val="Calibri"/>
        <family val="2"/>
        <scheme val="minor"/>
      </rPr>
      <t>All sites:</t>
    </r>
    <r>
      <rPr>
        <sz val="11"/>
        <color theme="1"/>
        <rFont val="Calibri"/>
        <family val="2"/>
        <scheme val="minor"/>
      </rPr>
      <t xml:space="preserve"> No indicators of local disharmony noted or recorded at date of interview. Community stakeholder engagement and staff interviews state that the organizations are both in harmony with the local communities.</t>
    </r>
  </si>
  <si>
    <r>
      <rPr>
        <b/>
        <sz val="11"/>
        <color theme="1"/>
        <rFont val="Calibri"/>
        <family val="2"/>
        <scheme val="minor"/>
      </rPr>
      <t>Breland:</t>
    </r>
    <r>
      <rPr>
        <sz val="11"/>
        <color theme="1"/>
        <rFont val="Calibri"/>
        <family val="2"/>
        <scheme val="minor"/>
      </rPr>
      <t xml:space="preserve"> No disharmony noted or recorded at date of interview. Community stakeholder engagement confirm that the organization is in harmony with the local communities.
</t>
    </r>
    <r>
      <rPr>
        <b/>
        <sz val="11"/>
        <color theme="1"/>
        <rFont val="Calibri"/>
        <family val="2"/>
        <scheme val="minor"/>
      </rPr>
      <t>ZuurRug Farm</t>
    </r>
    <r>
      <rPr>
        <sz val="11"/>
        <color theme="1"/>
        <rFont val="Calibri"/>
        <family val="2"/>
        <scheme val="minor"/>
      </rPr>
      <t>: No disharmony noted or recorded at date of interview. Community stakeholder engagement state that the organization is in harmony with the local communities.</t>
    </r>
  </si>
  <si>
    <t>The organization contributes to socio-economic development in the area
where they operate.</t>
  </si>
  <si>
    <t>Context</t>
  </si>
  <si>
    <t>According to the Hermes country report (2017) for South Africa the key economic risk factors are unemployment, rural poverty, skewed incomes, disease and a track record of labour militancy and weak educational standards. Furthermore, Moody's and other ratings agencies have cited youth unemployment as their area of greatest interest in South Africa. The challenge facing the plantation industry is to play a role in alleviating these factors while improving working conditions.</t>
  </si>
  <si>
    <t>2.3.1</t>
  </si>
  <si>
    <t>The organization contributes to employment and job creation.
V
Employment records are maintained on the total number of permanent and temporary employees.
Records are maintained on the total value of wages paid to permanent and temporary employees.
The number of jobs created on the management unit is stable or increasing, or where declining can be justified.
Family Forestry: records of employment are not required.
G
Information can be drawn from Skill development levy reports and UIF reports to SARS</t>
  </si>
  <si>
    <r>
      <t xml:space="preserve">All sites: </t>
    </r>
    <r>
      <rPr>
        <sz val="11"/>
        <color theme="1"/>
        <rFont val="Calibri"/>
        <family val="2"/>
        <scheme val="minor"/>
      </rPr>
      <t>Both FMUs employ</t>
    </r>
    <r>
      <rPr>
        <b/>
        <sz val="11"/>
        <color theme="1"/>
        <rFont val="Calibri"/>
        <family val="2"/>
        <scheme val="minor"/>
      </rPr>
      <t xml:space="preserve"> </t>
    </r>
    <r>
      <rPr>
        <sz val="11"/>
        <color theme="1"/>
        <rFont val="Calibri"/>
        <family val="2"/>
        <scheme val="minor"/>
      </rPr>
      <t>100 percent local community members, training from local suppliers, chemicals all purchased locally, seedlings purchased  locally. Both FMUs believe loyalty and local purchase are key to stimulating economy and growth
Priscillavale: Workman's comp payment of R1270758.94 as paid on the 04 May 2023. Skills development levy payment of R3771.49 paid on the 4 April 2023 and UIF (Unemployment fund) payment of R2851.94 as paid on the 4 April 2023</t>
    </r>
  </si>
  <si>
    <r>
      <t xml:space="preserve">Breland: </t>
    </r>
    <r>
      <rPr>
        <sz val="11"/>
        <color theme="1"/>
        <rFont val="Calibri"/>
        <family val="2"/>
        <scheme val="minor"/>
      </rPr>
      <t>The</t>
    </r>
    <r>
      <rPr>
        <b/>
        <sz val="11"/>
        <color theme="1"/>
        <rFont val="Calibri"/>
        <family val="2"/>
        <scheme val="minor"/>
      </rPr>
      <t xml:space="preserve"> </t>
    </r>
    <r>
      <rPr>
        <sz val="11"/>
        <color theme="1"/>
        <rFont val="Calibri"/>
        <family val="2"/>
        <scheme val="minor"/>
      </rPr>
      <t>FMU employs</t>
    </r>
    <r>
      <rPr>
        <b/>
        <sz val="11"/>
        <color theme="1"/>
        <rFont val="Calibri"/>
        <family val="2"/>
        <scheme val="minor"/>
      </rPr>
      <t xml:space="preserve"> </t>
    </r>
    <r>
      <rPr>
        <sz val="11"/>
        <color theme="1"/>
        <rFont val="Calibri"/>
        <family val="2"/>
        <scheme val="minor"/>
      </rPr>
      <t xml:space="preserve">100 percent of his staff from the local community, training from local suppliers, chemicals all purchased locally, seedlings purchased  locally. The owner believes loyalty and local purchase are key to stimulating economy and growth
Workmans compensation fund payment: R36778,40 paid on 25 July 2024 and a skills development payment of R2670,70 for 25 July 2024
</t>
    </r>
    <r>
      <rPr>
        <b/>
        <sz val="11"/>
        <color theme="1"/>
        <rFont val="Calibri"/>
        <family val="2"/>
        <scheme val="minor"/>
      </rPr>
      <t>ZuurRug Farm</t>
    </r>
    <r>
      <rPr>
        <sz val="11"/>
        <color theme="1"/>
        <rFont val="Calibri"/>
        <family val="2"/>
        <scheme val="minor"/>
      </rPr>
      <t xml:space="preserve">: The FMU employs a contractor who employes 100 percent of his staff from the local community, training from local suppliers, chemicals all purchased locally, seedlings purchased  locally. No staff employed directly by the owner to work within the FMU, though workers are employed on the wider farm. The owner believes loyalty and local purchase are key to stimulating economy and growth
</t>
    </r>
  </si>
  <si>
    <t>2.3.2</t>
  </si>
  <si>
    <t>The organization's employment policies are responsive to the local socioeconomic context.
V
Corporates: Policies of the organisation take account of the local socio-economic and context in which they operate.
Managers demonstrate awareness of the socio-economic context in South Africa.
G
Aspects of the socio-economic context to consider include:
-Levels of local poverty
-Availability of willing labour
-Unemployment rates
-Levels of education
-Other pressing social needs
Aspects of the employment policies that are relevant in this case include:
-Use of manual labour
-Use of machines
-Use of contractors
This must be evaluated in relation to programmes to alleviate the key economic risk factors</t>
  </si>
  <si>
    <r>
      <t xml:space="preserve">All sites: </t>
    </r>
    <r>
      <rPr>
        <sz val="11"/>
        <rFont val="Palatino"/>
        <family val="1"/>
      </rPr>
      <t>Within the management Plan for employment the company takes into consideration the local community unemployment rate, poverty levels, levels of education and levels of experience . Also noted are the use of machinery , contractors and manual labour levels to compensate for employment numbers</t>
    </r>
  </si>
  <si>
    <r>
      <t xml:space="preserve">Breland and ZuurRug Farm: </t>
    </r>
    <r>
      <rPr>
        <sz val="11"/>
        <rFont val="Palatino"/>
        <family val="1"/>
      </rPr>
      <t>Within the Value Based Platform (VBP) for employment the company takes into consideration the local community unemployment rate, poverty levels, levels of education and levels of experience . Also noted are the use of machinery , contractors and manual labour levels to compensate for employment numbers</t>
    </r>
  </si>
  <si>
    <t>2.3.3</t>
  </si>
  <si>
    <t>Demonstrable efforts to employ local workers and source local service providers.
V
Recruitment policies of the organization.
Reasons for sourcing from further afield.
G
This is potentially a high risk factor that is generally well managed in the forestry industry because managers are aware of the benefits of employing local people and the risks of bringing in people from further afield when there is high local unemployment.
The definition of the term 'local' in this context depends on a number of factors which the manager should be aware of. The principle is that if there are capable people in close proximity to the management unit they should get first option for employment.</t>
  </si>
  <si>
    <r>
      <rPr>
        <b/>
        <sz val="11"/>
        <rFont val="Palatino"/>
      </rPr>
      <t xml:space="preserve">All sites: </t>
    </r>
    <r>
      <rPr>
        <sz val="11"/>
        <rFont val="Palatino"/>
        <family val="1"/>
      </rPr>
      <t xml:space="preserve">There is a formal policy in place stating that they will hire or use as much personal and expertise as is locally available. They source their goods and services locally and buy and spend locally as far as is possible. Verified through purchase and requisition invoices as well as through staff and management interviews
</t>
    </r>
  </si>
  <si>
    <r>
      <rPr>
        <b/>
        <sz val="11"/>
        <rFont val="Palatino"/>
      </rPr>
      <t xml:space="preserve">Breland and ZuurRug Farm: </t>
    </r>
    <r>
      <rPr>
        <sz val="11"/>
        <rFont val="Palatino"/>
        <family val="1"/>
      </rPr>
      <t xml:space="preserve">There is a formal policy in place stating that they will hire or use as much personal and expertise as is locally available. They source their goods and services locally and buy and spend locally as far as is possible. Verified through purchase and requisition invoices as well as through staff and management interviews
</t>
    </r>
  </si>
  <si>
    <t>2.3.4</t>
  </si>
  <si>
    <t xml:space="preserve">Opportunities for local social and economic development are identified through
engagement with local communities and other relevant organizations.
V
Evidence of engagement with the community and an understanding of the community's needs.
Corporates: Documented evidence of engagement.
Owner Manager: Interviews
Family Forestry: Community engagement is implicit in the way in which the community functions
G
Where cost, quality and capacity of non-local and local options are at least equivalent, local goods, services, processing and value-added facilities are used.
Reasonable* attempts are made to establish and encourage capacity where local goods, services, processing and value-added facilities are not available. </t>
  </si>
  <si>
    <r>
      <t xml:space="preserve">All sites: </t>
    </r>
    <r>
      <rPr>
        <sz val="11"/>
        <rFont val="Palatino"/>
        <family val="1"/>
      </rPr>
      <t>Regular stakeholder engagement with the local community take place where social and economic development are discussed. 
Breland - Verified the following meeting minutes. 06/06/2023 10h00 Valley Junior school, 15 attendees. Points of discussion included : local employment. School attendance, mentorship
Priscillavale - Owner interview - creation and maintenance of permanent MTB trails, use of local labour and provison of transport to and from home/work, sponsorship of local schools, controbution to local wildlife protection groups.</t>
    </r>
  </si>
  <si>
    <r>
      <t xml:space="preserve">Breland: </t>
    </r>
    <r>
      <rPr>
        <sz val="11"/>
        <color theme="1"/>
        <rFont val="Calibri"/>
        <family val="2"/>
        <scheme val="minor"/>
      </rPr>
      <t xml:space="preserve">Regular stakeholder engagement with the local community takes place where social, economic development was discussed, verified meetings on the 15  July at the Obesfielde Farm school around water management , upgrading of school buildings, and future employment 
</t>
    </r>
    <r>
      <rPr>
        <b/>
        <sz val="11"/>
        <color theme="1"/>
        <rFont val="Calibri"/>
        <family val="2"/>
        <scheme val="minor"/>
      </rPr>
      <t>ZuurRug Farm</t>
    </r>
    <r>
      <rPr>
        <sz val="11"/>
        <color theme="1"/>
        <rFont val="Calibri"/>
        <family val="2"/>
        <scheme val="minor"/>
      </rPr>
      <t>: Regular stakeholder engagement with the local community takes place where social, economic development was discussed, verified meetings on the 27  April with the Sezele High School about fires, job opportunities and the future of forestey</t>
    </r>
  </si>
  <si>
    <t>Cultural, ecological, recreational, historical, aesthetic and spiritual sites
and services are maintained.</t>
  </si>
  <si>
    <t>2.4.1</t>
  </si>
  <si>
    <t>Sites of cultural, ecological, recreational, historical, aesthetic and spiritual
significance are identified and protected. Access is granted to interested and
affected parties.
V
Visits to sites to verify methods for protecting them from forestry impacts.
Corporates: Significant sites are mapped and management prescriptions documented.
G
The following sites of special significance are commonly found within plantations: 1. Grave sites. 2. Sacred and historical sites, e.g. 3. Areas of significant scenic value 4. Rock Art 5. Buildings protected under SAHRA 6. Historical routes.</t>
  </si>
  <si>
    <r>
      <t>All sites: A</t>
    </r>
    <r>
      <rPr>
        <sz val="11"/>
        <color indexed="8"/>
        <rFont val="Calibri"/>
        <family val="2"/>
      </rPr>
      <t>ll sites of importance are mapped, recorded and maintained as a priority. Specialists are called when and where new sites are discovered and the National Parks Board as well as local authorities do regular site visits and or desk top analysis to determine the possibilities of such sites occuring. Local communities have and are encouraged to highlight places of importance or interest to the FMU managing Forester or land owner</t>
    </r>
  </si>
  <si>
    <r>
      <t>All sites: A</t>
    </r>
    <r>
      <rPr>
        <sz val="11"/>
        <color indexed="8"/>
        <rFont val="Calibri"/>
        <family val="2"/>
      </rPr>
      <t xml:space="preserve">ll sites of importance are mapped, recorded and maintained as a priority. Specialists are called when and where new sites are discovered and the National Parks Board as well as local authorities do regular site visits and or desk top analysis to determine the possibilities of such sites occuring. Local communities have and are encouraged to highlight places of importance or interest to the FMU managing Forester or land owner
Graves present on both FMUs but outside the forestry scope, these are mapped </t>
    </r>
  </si>
  <si>
    <r>
      <t>Breland and ZuurRug Farm:</t>
    </r>
    <r>
      <rPr>
        <sz val="11"/>
        <color theme="1"/>
        <rFont val="Calibri"/>
        <family val="2"/>
        <scheme val="minor"/>
      </rPr>
      <t xml:space="preserve"> All s</t>
    </r>
    <r>
      <rPr>
        <sz val="11"/>
        <color indexed="8"/>
        <rFont val="Calibri"/>
        <family val="2"/>
      </rPr>
      <t xml:space="preserve">ites of importance are mapped, recorded and maintained as a priority.
Specialists are called when and where new sites are discovered and the National Parks Board as well as local authorities do regular site visits and or desk top analysis to determine the possibilities of such sites occuring. 
Local communities have and are encouraged to highlight places of importance or interest to the FMU land owner
Graves present on Breland FMU but outside the forestry scope, these are mapped </t>
    </r>
  </si>
  <si>
    <t>3.</t>
  </si>
  <si>
    <t>PROTECTION OF WORKERS AND HUMAN RIGHTS</t>
  </si>
  <si>
    <t>G
CONTEXT: South Africa has ratified the ILO Core Conventions and Labour standards.
Compliance with the Basic Conditions of Employment Act (75 of 1997) and the
Employment Equity Act (No. 55 of 1998) and Labour Relations Act (Act No. 66 of 1995) would ensure compliance with the all ILO core conventions:
The eight fundamental Conventions are:
 1. Freedom of Association and Protection of the Right to Organise Convention, 1948 (No. 87)
 2. Right to Organise and Collective Bargaining Convention, 1949 (No. 98)
 3. Forced Labour Convention, 1930 (No. 29)
 4. Abolition of Forced Labour Convention, 1957 (No. 105)
 5. Minimum Age Convention, 1973 (No. 138)
 6. Worst Forms of Child Labour Convention, 1999 (No. 182)
 7. Equal Remuneration Convention, 1951 (No. 100)
 8. Discrimination (Employment and Occupation) Convention, 1958 (No. 111)</t>
  </si>
  <si>
    <t>Compliance with National Labour legislation</t>
  </si>
  <si>
    <t>3.1.1</t>
  </si>
  <si>
    <t>Forest owners and managers take responsibility for ensuring compliance with
labour legislation. 
V
For workers in formal employment: The organization monitors compliance with the Basic Conditions of Employment Act (75 of 1997) for all operations including those undertaken by contractors.
Measures are implemented to address and rectify non-compliance.
Family Forestry: Workers that are family members are not considered to be in formal employment
G
The following are the key provisions:
1. No children below the age of 15 are employed on the management unit
2. Workers over the age of 15 and under the age of 18 years are employed only in
positions that are not hazardous, inappropriate for their age nor detrimental to their schooling. Forestry worker who is under the age of 18 years (and over the age of 15  years) do not:
- Work more than a 35 hour week
- Work after 18:00 and before 06:00 the following day
- Work with agro-chemicals
- Perform hazardous work
Family Forestry*: There may be children assisting parents in the school holidays or on weekends but this does not constitute formal employment.</t>
  </si>
  <si>
    <t>All sites: All FMUs do not employ anyone under the age of 18 years, this is determined through their Identity document which is required before anyone may commence with work or be employed, even on a temporary basis. 
Verify at FMU level</t>
  </si>
  <si>
    <t>All sites: All FMUs do not employ anyone under the age of 18 years, this is determined through their Identity document which is required before anyone may commence with work or be employed, even on a temporary basis. 
Verified at FMU level via interview and review of records eg Mpumalanga sites: the youngest worker employed was aged 19 years.</t>
  </si>
  <si>
    <t>3.1.2</t>
  </si>
  <si>
    <t>Compliance with the legislation that promotes equal opportunity in the workplace.
Not applicable to Family Forestry
V
There is no evidence of non-compliance with the Employment Equity Act (Act No. 55, 1998).
Evidence that the organization has taken steps to promote equal opportunity in the workplace and eliminate unfair discrimination in any employment policies or practice.
Corporates: Documented policies. Interviews with employees.
G
The purpose of the Act is to achieve equity in the workplace by;
a. promoting equal opportunity and fair treatment in employment through the elimination of unfair discrimination; and
b. implementing affirmative action measures to redress the disadvantages in
employment experienced by designated groups, to ensure their equitable representation in all occupational categories and levels in the workforce.
Occupational categories include race, gender, pregnancy, marital status, family
responsibility, ethnic or social origin, colour, sexual orientation, age, disability, religion, HIV status, conscience, belief, political opinion, culture, language, and birth.</t>
  </si>
  <si>
    <t>Priscillavale: Forestry operations are a majority male dominated work force due to the nature of the work conducted, however the FMU has 1 female supervisor, 1 female first aider, 1 SHE rep and 1 clerk
Breland : The FMU employs 2 female supervisors, 1 female first aider, 1 female SHE rep and 1 female herbicide officer</t>
  </si>
  <si>
    <t>All sites: Discrimination is forbidden as per LCP Pro 02 2023 "Basic conditions of Employment", while gender equality is promoted and gender discrimination prevented in the same document. Confirmed no discrimination during site visits eg more female than male workers at The Forest, including more female workers in supervisory roles</t>
  </si>
  <si>
    <t>3.1.3</t>
  </si>
  <si>
    <t>Workers are able to negotiate their conditions of employment through:
- collective bargaining with formal and informal workers organizations*
or in the absence of Union structures, workers are adequately informed of and
consulted on matters that directly affect their working conditions.
Not applicable to Family Forestry
V
Interviews with workers
Interviews with unions
Collective bargaining agreements</t>
  </si>
  <si>
    <r>
      <t xml:space="preserve">All sites: </t>
    </r>
    <r>
      <rPr>
        <sz val="11"/>
        <color theme="1"/>
        <rFont val="Calibri"/>
        <family val="2"/>
        <scheme val="minor"/>
      </rPr>
      <t>Neither FMU has a union representative, Staff interviews state that they understand that they are free to join a union however they prefer not to join as it is expensive. They understand the right to pay increase bargaining</t>
    </r>
  </si>
  <si>
    <t>All sites - Freedom of association and the right to collective bargaining is respected as per Management system section 8.3 "Workers Rights". Confirmed during audit interview with workers eg at The Forest and Winterhaven workers confirmed that, although not union members, they are informed of and consulted on matters directly affecting their working conditions.</t>
  </si>
  <si>
    <t xml:space="preserve">Breland: Wage slips viewed and no leave allocation and start date shown on the slip. One slip verified had the wrong pay per hour showing, although the actual amount paid was above minimum wage the unit amount was incorrect
Priscillavale: Pay slips compliant with all legislation </t>
  </si>
  <si>
    <t>Minor 2023.3</t>
  </si>
  <si>
    <r>
      <t xml:space="preserve">Breland: </t>
    </r>
    <r>
      <rPr>
        <sz val="11"/>
        <color theme="1"/>
        <rFont val="Calibri"/>
        <family val="2"/>
        <scheme val="minor"/>
      </rPr>
      <t>Wage slips examined and now comply with national legislation</t>
    </r>
    <r>
      <rPr>
        <b/>
        <sz val="11"/>
        <color theme="1"/>
        <rFont val="Calibri"/>
        <family val="2"/>
        <scheme val="minor"/>
      </rPr>
      <t xml:space="preserve"> </t>
    </r>
  </si>
  <si>
    <t xml:space="preserve">All sites: all payslips, including those of women workers, that were checked displayed the minimum wage and in some cases exceeded this.  </t>
  </si>
  <si>
    <t>3.1.5</t>
  </si>
  <si>
    <t xml:space="preserve">A dispute* resolution process that is acceptable to all parties, is in place.
Not applicable to Family Forestry
V
There is a common understanding between managers and workers regarding what to do in case of a grievance or dispute.
Interview workers to ensure that they are aware of what to do in the event of a grievance or dispute.
Corporates: Documented dispute resolution process. </t>
  </si>
  <si>
    <r>
      <rPr>
        <b/>
        <sz val="11"/>
        <rFont val="Palatino"/>
      </rPr>
      <t xml:space="preserve">All sites: </t>
    </r>
    <r>
      <rPr>
        <sz val="11"/>
        <rFont val="Palatino"/>
        <family val="1"/>
      </rPr>
      <t xml:space="preserve">Management has a formal Grievance procedure document with procedures and policies in place within their Management Plan. No grievances noted on day of audit. </t>
    </r>
  </si>
  <si>
    <t xml:space="preserve">All sites: interviews with workers confirmed that they know and understand the grievance procedure.  One Mpumalanga site had a locked "grievance box" that is checked regularly. At both The Forest and Winterhaven workers confirmed that no formal grievances had been raised but they were aware of procedure </t>
  </si>
  <si>
    <t>3.1.6</t>
  </si>
  <si>
    <t>Workers* grievances are responded to and are either resolved or are in the
dispute* resolution process.
Not applicable to Family Forestry
V
Records of worker's* grievances related to worker's* loss or damage of property,
occupational diseases* or injuries, including:
1) Steps taken to resolve grievances;
2) Outcomes of all dispute* resolution processes including fair compensation*; and
3)Unresolved disputes*, the reasons they are not resolved, and how they will be
resolved</t>
  </si>
  <si>
    <t>All sites: owners/managers confirmed that all grievances are followed up and resolved. No grievances have been lodged since the last audit. This was also confirmed via interviews with workers</t>
  </si>
  <si>
    <t>3.1.7</t>
  </si>
  <si>
    <t>Fair compensation* is provided to Workers* for work-related loss or damage of
property and occupational disease* or injuries.
Not applicable to Family Forestry
V
Compliance with the Compensation for Occupational Injuries and Diseases Act (No. 130 of 1993)
G
Organizations are required to register and make payments to the Workman's
Compensation Fund. They are then entitled to claim against the fund for medical costs and other compensation related to occupational injury and disease.
Organizations are required to report injuries to compensation commissioner.</t>
  </si>
  <si>
    <r>
      <rPr>
        <b/>
        <sz val="11"/>
        <color theme="1"/>
        <rFont val="Calibri"/>
        <family val="2"/>
        <scheme val="minor"/>
      </rPr>
      <t xml:space="preserve">All sites: </t>
    </r>
    <r>
      <rPr>
        <sz val="11"/>
        <color theme="1"/>
        <rFont val="Calibri"/>
        <family val="2"/>
        <scheme val="minor"/>
      </rPr>
      <t>Workman's compensation and UIF (Unemployment insurance Fund) payments verified as paid up to date. Both FMUs also have a Benefit funeral cover policy in place to cover the employee and extended family for R65 per month</t>
    </r>
  </si>
  <si>
    <t xml:space="preserve">All sites:  confirmed all are registered with COID (Compensation for Occupational Injuries and Diseases), and these registrations are all in good standing. </t>
  </si>
  <si>
    <t>Forest owners and managers take responsibility for ensuring compliance
of all employees with legislated health and safety requirements and best
practice</t>
  </si>
  <si>
    <t xml:space="preserve">All the requirements of the ILO Code of Practice are contained in the Occupational Health and Safety Act (No. 85 of 1993). The key requirements are grouped in the indicators below. The organization must ensure all contractors comply with all the indicators. </t>
  </si>
  <si>
    <t>Hazards to the health and safety of workers from forestry activities have been
identified.
V
Documented hazard identification and risk assessment.
Group Schemes: Risk assessment can be done as part of the group management
system.
Family Forestry: Managers are aware of health and safety hazards and take action to protect themselves.</t>
  </si>
  <si>
    <r>
      <t xml:space="preserve">All sites: </t>
    </r>
    <r>
      <rPr>
        <sz val="11"/>
        <color theme="1"/>
        <rFont val="Calibri"/>
        <family val="2"/>
        <scheme val="minor"/>
      </rPr>
      <t xml:space="preserve">fmus </t>
    </r>
    <r>
      <rPr>
        <sz val="11"/>
        <color indexed="8"/>
        <rFont val="Calibri"/>
        <family val="2"/>
      </rPr>
      <t>adhered to all the ILO codes of practice and adheres to the South African forestry Best operating practices (BOP) which is audited annually
Risk assessments are available and implemented for each job category within the forestry sector. Hazards are pre determined and risk analysis done prior to any job commencement. Tool box talks are given to  highlight, assess, identify mitigate and motivate the labour about risks</t>
    </r>
  </si>
  <si>
    <r>
      <t xml:space="preserve">All sites: </t>
    </r>
    <r>
      <rPr>
        <sz val="11"/>
        <color theme="1"/>
        <rFont val="Calibri"/>
        <family val="2"/>
        <scheme val="minor"/>
      </rPr>
      <t xml:space="preserve">fmus </t>
    </r>
    <r>
      <rPr>
        <sz val="11"/>
        <color indexed="8"/>
        <rFont val="Calibri"/>
        <family val="2"/>
      </rPr>
      <t>adhered to all the ILO codes of practice and adheres to the South African forestry Best operating practices (BOP) which is audited annually
Risk assessments are available and implemented for each job category within the forestry sector. Hazards are pre determined and risk analysis done prior to any job commencement. Tool box talks are given to  highlight, assess, identify mitigate and motivate the labour about risks</t>
    </r>
    <r>
      <rPr>
        <b/>
        <sz val="11"/>
        <color theme="1"/>
        <rFont val="Calibri"/>
        <family val="2"/>
        <scheme val="minor"/>
      </rPr>
      <t xml:space="preserve">.
</t>
    </r>
    <r>
      <rPr>
        <sz val="11"/>
        <color theme="1"/>
        <rFont val="Calibri"/>
        <family val="2"/>
        <scheme val="minor"/>
      </rPr>
      <t>Verified via interview with owners at both sites.</t>
    </r>
  </si>
  <si>
    <t>All sites: risk assessments seen to be in place for all activities - implementation sampled during audit site visits eg for pruning operations at The Forest and Redclyffe, harvesting at Reheivo Boerdery</t>
  </si>
  <si>
    <t xml:space="preserve">There are procedures for working safely.
V
Corporates and Owner managers: Documented safe operating procedures are
available for all hazardous operations.
Group Certification Schemes: Such procedures can form part of the schemes
documentation.
Family Forestry: Growers are able to describe safety precautions taken for hazardous activities. 
G
Such procedures should include inter alia tool use, Personal Protective Equipment, communication and warning systems. Organizations must identify through their risk assessments which operations are hazardous. </t>
  </si>
  <si>
    <r>
      <rPr>
        <b/>
        <sz val="11"/>
        <rFont val="Palatino"/>
      </rPr>
      <t xml:space="preserve">All sites: </t>
    </r>
    <r>
      <rPr>
        <sz val="11"/>
        <rFont val="Palatino"/>
        <family val="1"/>
      </rPr>
      <t>There is a full working and verifiable PPE matrix and work related risk matrix. There are verifiable stats on all near misses and accidents dating back 2 years with root cause analysis and mitigations.
Every operation has a pre entry risk assessment and at harvesting there is two assessments , namely pre harvest and pre extraction</t>
    </r>
  </si>
  <si>
    <t>All sites - these procedures are included in document LCP Pro 12 v1 2025. PPE matrices seen and confirmed during site visits to live operations that PPE is being worn. At Redclyffe the previous owner of the land retained ownership of the standing timber on the land at time of sale and has been harvesting this.  No checks have been made by the group member to ensure that safe work procedures are in place.  As no evidence of unsafe work procedures were noted during audit site visit, this is raised as an Observation, as failure to ensure safe work procedures are in place when work is being undertaken on the certified area represents a danger of future non compliance.</t>
  </si>
  <si>
    <t>Obs 2025.6</t>
  </si>
  <si>
    <t>Breland: All employees are subjected to a weekly tool box talk on various topics around safe working conditions and work related  hazards, verified tool box talks . All personnel are trained in their relative tasks and are adequately supervised. Chainsaw operators, chemical applicators, drivers, fire fighters and bell loaders all verified updated training 
Priscillavale: The only chainsaw operator (employed) has had no chainsaw training. There was no harvesting taking place during the audit but the Owner admitted that the chainsaw operator had felled previously without training</t>
  </si>
  <si>
    <t>Major 2023.4</t>
  </si>
  <si>
    <t>All sites - SHE Reps seen to have been appointed and to be present on site at all live operations visited.  Training records seen, confirming workers trained for activities to be undertaken eg chainsaw, spraying, and workers interviewed during audit site visits confirmed training and showed good knowledge of the work they were undertaking.  A variety of toolbox talks seen; also presented during site visits eg to pruning operations at The Forest and Winterhaven</t>
  </si>
  <si>
    <t>Safe work procedures are carried out in the work place.
V
Observations of workers.
Documented safe work procedures that include at least the following:
-adequate supervision to ensure that work is conducted safely.
-a trained first aider on site at all hazardous operations. (e.g. harvesting, spraying)
-first aid kits and fire fighting equipment must be available and accessible. These must be available on site, during the implementation of any hazardous operation.
- a system to restock first aid boxes
-protective clothing is worn and in a condition so as to protect the labourer against injuries as intended.
-specific safe work procedures for each hazardous task.
-observations of the work place to determine the implementation to procedures.
Group Schemes: All such procedures can form part group management system</t>
  </si>
  <si>
    <r>
      <t xml:space="preserve">All sites: </t>
    </r>
    <r>
      <rPr>
        <sz val="11"/>
        <color indexed="8"/>
        <rFont val="Calibri"/>
        <family val="2"/>
      </rPr>
      <t xml:space="preserve">Occupational health and safety, OHS and Basic Conditions of Employment posters are all displayed in the office. All personal do mandatory induction training on entry and on promotion . Contractors do annual induction and monthly toolbox and safety talks , verified and signed </t>
    </r>
  </si>
  <si>
    <r>
      <t xml:space="preserve">All sites: </t>
    </r>
    <r>
      <rPr>
        <sz val="11"/>
        <color indexed="8"/>
        <rFont val="Calibri"/>
        <family val="2"/>
      </rPr>
      <t>Occupational health and safety, OHS and Basic Conditions of Employment posters are all displayed in the office. All personnel do mandatory induction training on entry and on promotion . Contractors do annual induction and monthly toolbox and safety talks , verified and signed.
verified on site at MA at both sites.</t>
    </r>
  </si>
  <si>
    <t xml:space="preserve"> At all sites where work was in progress, adequate supervision was provided, a 1st aider, 1st aid kit and firefighting kit were present at hazardous operations, and a system to restock 1st aid items was in place except at Winterhaven Cpt. 315 pruning operations, although there was a checklist indicating that the first aid box contents had been checked on a monthly basis, two of the sterile bandages inspected by the auditor had 2024 expiry dates</t>
  </si>
  <si>
    <t>Minor CAR 2025.4</t>
  </si>
  <si>
    <t xml:space="preserve">Priscillavale: Workers interviewed and PPE matrix examined showed that all workers received overalls, rainsuits, hardhats, gumboots and gloves but did not receive any steel toed work boots as required by the ILO for any sharp object work, ie Hoeing , bark peeling and chainsaw work. 
Breland: PPE matrix showed full PPE issue , however there was no hearing protection issue register for the bell and tractor drivers. The hearing protection was bought and verified as on site </t>
  </si>
  <si>
    <t xml:space="preserve">N </t>
  </si>
  <si>
    <t>Major 2023.2</t>
  </si>
  <si>
    <t xml:space="preserve">All sites where work was in progress, the required PPE was used. Evidence of PPE issued was verified. PPE requirements are listed in document LCP Pro 10 v1 2025. Interviews with workers confirmed that they are prohibited to work without the required PPE or with incomplete PPE. </t>
  </si>
  <si>
    <t>3.2.6</t>
  </si>
  <si>
    <t>Past incidents are recorded, trends examined and safety practices adjusted to
avoid recurrence.
Not applicable to Family Forestry
V
Documented evidence of accident/injury investigations.
Reportable injury related incidents* are recorded and investigated as required by the Occupational Health And Safety Act (No. 85 of 1993).
Records are maintained of reportable injuries* so as to relate this to the effectiveness of personal protective clothing and training.
Corporates: Recorded safety statistics. There is evidence for changes in practice in response to statistics.
Owner managers: Describe the measures taken to improve safety performance
G
Reportable injuries refers to lost time injuries as required by the Occupational Health And Safety Act (No. 85 of 1993).</t>
  </si>
  <si>
    <r>
      <rPr>
        <b/>
        <sz val="11"/>
        <rFont val="Palatino"/>
      </rPr>
      <t xml:space="preserve">All sites: </t>
    </r>
    <r>
      <rPr>
        <sz val="11"/>
        <rFont val="Palatino"/>
        <family val="1"/>
      </rPr>
      <t xml:space="preserve"> There are verifiable stats on all near misses and accidents dating back 2 years with root cause analysis and mitigations.
No fatalities, accidents , incidents or lost time recordings over the last 24 months</t>
    </r>
  </si>
  <si>
    <t>Mpumalanga sites: owners/managers stated that accidents and incidents occur seldom thus no need to adjust safety practices. KZN sites - The Forest, Redclyffe and Winterhaven are all owned by UCL - examples of accident records, investigations and 'lessons learnt' seen for the organisation, though none had occurred within the certified area; also the Health, Safety and Risk Committee meets monthly ( examples of minutes seen 11/3/25) and SHE Statistics Report for March 2025 seen</t>
  </si>
  <si>
    <t>3.2.7</t>
  </si>
  <si>
    <t>Quality and condition of worker accommodation and associated services
V
Inspection of workers accommodation
Examination of housing improvement plans if required
G
See Appendix C for list of requirements.</t>
  </si>
  <si>
    <t xml:space="preserve">Breland:  Village inspected. 26 pax, 6 toilets, showers and basins available, separate cooking facility and a recreational hall available, Electricity, lock up facilities and cupboards in each room, doors all lock, windows are in tact and lock and veggie garden and open areas are neat. Refuge is stored centrally in bins and disposed of once a week
Priscillavale: Village examined and compliant with all laws and SAFAS standard. </t>
  </si>
  <si>
    <t>Mpumalanga sites: only one site (Karakul Boerdery) provided accommodation (Zingwini village) and this met the minimum requirements. KZN sites worker accommodation provided at Zuruug Farm and for workers at Winterhaven / Redclyffe - inspected and seen to meet requirements</t>
  </si>
  <si>
    <t>Contribution to skills development in the work force</t>
  </si>
  <si>
    <t>3.3.1</t>
  </si>
  <si>
    <t>All workers have had relevant job specific training and where required or
appropriate hold the necessary skills certificates.
Not applicable to Family Forestry
V
Training records match training requirements.
As a minimum all legally required machine or vehicle licenses, first aiders and chainsaw operators must have skills certificates.
Evidence of payment into Skills Development Fund.
G
Organizations are required by law to pay into the skills development fund, this is
unavoidable for registered tax payers as it forms part of the tax return.
Legislation: Skills Development Levies Act, 1999 (Act No. 9 of 1999)</t>
  </si>
  <si>
    <t>All sites: Verified training courses and certificates across both FMUs
Priscillivale - Chainsaw operator No certificate available , however no cutting currently, refer to major finding in 3.2.3; First aider: Mrs V exp 2025/05/05 level 1 SASA 3 pax same course; SHE Rep: Mrs T SHE expiry 2023/09/15 2 she reps on site; Spray training SASA 4 pax on safety and calibration.</t>
  </si>
  <si>
    <t>All sites had annual training plans and/or records of annual training. Training certificates for 1st aid, chainsaw operation, health &amp; safety rep, forwarder, chemical spraying, firefighting, tractor &amp; trailer with crane, and three-wheel logger were checked and all were valid. All sites were verified in terms of up-to-date payments for the Skills Development Fund.</t>
  </si>
  <si>
    <t>3.3.2</t>
  </si>
  <si>
    <t>Workers are supervised to ensure they implement their tasks safely and
effectively.
V
Observe work areas and interview supervisors and workers.</t>
  </si>
  <si>
    <r>
      <t xml:space="preserve">All sites: </t>
    </r>
    <r>
      <rPr>
        <sz val="11"/>
        <color theme="1"/>
        <rFont val="Calibri"/>
        <family val="2"/>
        <scheme val="minor"/>
      </rPr>
      <t xml:space="preserve">All operations on the FMUs have a mimimum of 1 supervisor, 1 first aider and 1 SHE rep per 19 workers, verified through staff interviews </t>
    </r>
  </si>
  <si>
    <t>At all sites visited where work was in progress, adequate supervision was seen to be provided and workers seen to be working in a safe manner</t>
  </si>
  <si>
    <t>PROTECTION OF SOIL, CARBON AND WATER</t>
  </si>
  <si>
    <t>Maintenance of the productivity and carbon storage potential of soils and
minimisation of impacts on water resources.</t>
  </si>
  <si>
    <t>4.1.1</t>
  </si>
  <si>
    <t xml:space="preserve">Soil erosion is minimised through the use of forest management systems which
are appropriate to the slope, soil sensitivity and weather.
V
Determine harvesting and silviculture systems in use.
Field inspections of harvesting sites.
Corporates: Documented operational guidelines.
Group Schemes: Operations guidelines can form part of the group management
scheme
G
The organization can refer to Best Operating Practice (BOPs) or industry guidelines. E.g. Forestry Engineering South Africa (FESA) Harvesting Code of Practice.
For mechanical harvesting the organizations should have operational guidelines. </t>
  </si>
  <si>
    <r>
      <rPr>
        <b/>
        <sz val="11"/>
        <color indexed="8"/>
        <rFont val="Calibri"/>
        <family val="2"/>
      </rPr>
      <t>All sites</t>
    </r>
    <r>
      <rPr>
        <sz val="11"/>
        <color indexed="8"/>
        <rFont val="Calibri"/>
        <family val="2"/>
      </rPr>
      <t>: Management Plan makes provision for the maintenance and safe guarding of their soil, carbon and water. EIAs (Environmental Impact Assessments) are carried out whenever there is a soil disturbance event, Pre harvest checklists make sure harvesting is done to strict protocols, trees may never be felled into rivers, streams or wetlands, all new plantings adhere to strict delineation protocols and all road maintenance, stream crossings and bridges have been mapped and are thoroughly vetted before any job may commence.</t>
    </r>
  </si>
  <si>
    <r>
      <rPr>
        <b/>
        <sz val="11"/>
        <color indexed="8"/>
        <rFont val="Calibri"/>
        <family val="2"/>
      </rPr>
      <t>All sites</t>
    </r>
    <r>
      <rPr>
        <sz val="11"/>
        <color indexed="8"/>
        <rFont val="Calibri"/>
        <family val="2"/>
      </rPr>
      <t>: Value Based Platform makes provision for the maintenance and safe guarding of their soil, carbon and water. EIAs (Environmental Impact Assessments) are carried out whenever there is a soil disturbance event, trees may never be felled into rivers, streams or wetlands, all new plantings adhere to strict delineation protocols and all road maintenance, stream crossings and bridges have been mapped and are thoroughly vetted before any job may commence.</t>
    </r>
  </si>
  <si>
    <t>4.1.2</t>
  </si>
  <si>
    <t>Soil is protected through responsible residue management.
V
Inspection of post-harvest sites to verify compliance.
Corporates: Documented policy and procedures
Examine systems to categorize site sensitivity.
Group Schemes: Should include policies and procedures in group management
system. 
G
Plantation residues should be retained on site wherever possible. The choice of residue management practice should be guided by slope, soil sensitivity and fire risk. If residues are burnt, then it must be a cool burn. Burned areas are monitored and measures taken to prevent soil erosion or rehabilitate eroding areas. See 4.1.4.</t>
  </si>
  <si>
    <r>
      <t>All sites:</t>
    </r>
    <r>
      <rPr>
        <sz val="11"/>
        <color indexed="8"/>
        <rFont val="Calibri"/>
        <family val="2"/>
      </rPr>
      <t xml:space="preserve"> AES has a policy where post harvest residue is maintained as best as possible on the site to minimize erosion through wind or rain and to stabilize the soil and increase the humus layer to retain water. Cool burns are a necessity where required and only foresters with experience are permitted to do post harvest burns </t>
    </r>
  </si>
  <si>
    <t>All sites: Within the Value based Platform there is a policy that post harvest residue is maintained as best as possible on the site to minimize erosion through wind or rain and to stabilize the soil and increase the humus layer to retain water. Cool burns are a necessity where required and only foresters with experience are permitted to do post harvest burns. No harvesting undertaken at either site visited so no opportunity to inspect on site</t>
  </si>
  <si>
    <t>4.1.3</t>
  </si>
  <si>
    <t>Development, maintenance and use of infrastructure, as well as transport
activities, are managed to protect environmental values* and withstand the
impacts of flooding. 
V
Inspection of road network, including road works and newly constructed roads.
Best operating practice guidelines for the construction and maintenance of infrastructure.
G
These guidelines should include as a minimum the following aspects:
1. Minimising the road density, without compromising harvest and transport systems.
2. Low impact construction and maintenance techniques including the use of equipment and methods that minimise environmental impacts and the risk of sedimentation.
3. The construction and upgrade of crossings to ensure stream flow and the passage of aquatic organisms as well as preventing prevent bank scouring and impoundments. For legal requirements refer to Guidance in 4.2.3.
4. The setback distances specified for wetlands, water bodies and watercourses in 4.2.1 apply to roads and other infrastructural developments.
For legal requirements refer to Guidance in 4.2.3</t>
  </si>
  <si>
    <r>
      <t xml:space="preserve">All sites: </t>
    </r>
    <r>
      <rPr>
        <sz val="11"/>
        <color indexed="8"/>
        <rFont val="Calibri"/>
        <family val="2"/>
      </rPr>
      <t>All roads within the  FMUs are build and maintained to the South African Forestry sectors BOPS, any new road or bridge requires an EIA before being build. 
Verify at FMU level</t>
    </r>
  </si>
  <si>
    <r>
      <t xml:space="preserve">All sites: </t>
    </r>
    <r>
      <rPr>
        <sz val="11"/>
        <color indexed="8"/>
        <rFont val="Calibri"/>
        <family val="2"/>
      </rPr>
      <t>All roads within the  FMUs are build and maintained to the South African Forestry sectors BOPS, any new road or bridge requires an EIA before being build. 
Verified at FMU level by driving aroud both properties and veiwing extensive proprtion of ownership.</t>
    </r>
  </si>
  <si>
    <t xml:space="preserve">All sites: All roads within the  FMUs are built and maintained to the South African Forestry sectors BOPS, any new road or bridge requires an EIA before being built. No new / recently constructed roads at either member visited and extensive drive of road network at both sites confirmed compliance. No new roads or bridges noted , minimal erosion was noted but this was under control and is on the budget for repairs. Owners had full knowledge of the extent of the erosion , this was due to heavy abnormal rainfall the previous season.  Low level water crossing at Zuurug Farm visited - the owner explained what improvements he was planning to make, though no work had yet been undertaken.
</t>
  </si>
  <si>
    <t>4.1.4</t>
  </si>
  <si>
    <t>Eroded areas are rehabilitated and interventions monitored and adapted to ensure effectiveness and steps are taken to prevent soil erosion.
V
Field inspections. Evidence of monitoring to see if measures taken are effective.
Monitoring techniques could include dated photographs.
Owner Manager: No documented monitoring required if it is clear that erosion is under control and manager carries out regular farm inspections.</t>
  </si>
  <si>
    <r>
      <rPr>
        <b/>
        <sz val="11"/>
        <color indexed="8"/>
        <rFont val="Calibri"/>
        <family val="2"/>
      </rPr>
      <t xml:space="preserve">All sites: </t>
    </r>
    <r>
      <rPr>
        <sz val="11"/>
        <color indexed="8"/>
        <rFont val="Calibri"/>
        <family val="2"/>
      </rPr>
      <t>The Management Plan makes provision for Soil erosion Monitoring under Roads and Erosion assessment Data Base, this is a database where you report erosion with GPS co ordinates and before and after photos . There is a Erosion monitoring report with yearly updates and action plans, verified both infield and in the Erosion monitoring database</t>
    </r>
  </si>
  <si>
    <t>All sites: The Value Based Platform makes provision for Soil erosion Monitoring under Roads and Erosion assessment Data Base, this is a database where you report erosion with GPS co ordinates and before and after photos . There is a Erosion monitoring report with yearly updates and action plans, verified both infield and in the Erosion monitoring database.  At Breland various areas which had suffered erosion were seen during site visits - seen to be well managed and monitored.</t>
  </si>
  <si>
    <t>Prevention of negative impacts to water resources</t>
  </si>
  <si>
    <t>4.2.1</t>
  </si>
  <si>
    <t>Wetlands and riparian areas are identified, delineated and protected from forestry impacts by adequate buffers of appropriate vegetation guided by the best available information.*
V
Field inspections of wetlands * and riparian areas*.
There is a wetland and riparian area delineation plan (using the DWS delineation
guidelines) in place that ensures that at re-establishment delineation has been done.
Corporates: Maps showing wetlands. Documents or maps showing the wetlands and riparian areas and how wetland systems are prioritised for clearing and management. Prioritisation includes catchment or regional considerations. E.g. Use of National or Provincial wetland, NFEPA, DWS stressed catchment or Important Water Source Area datasets.
Owner Managers can describe the reasons for prioritisation. Prioritisation at this scale would for be focused on local conditions but may include broader catchment or regional scale considerations should the farm fall within identified NFEPA, DWS stressed catchment or Important Water Source Area datasets.
Group Schemes: Rationale for prioritization can be outlined in the group management system</t>
  </si>
  <si>
    <t>G
Best available information* is as follows:
Maps of the NFEPA found at: http://bgis.sanbi.org/nfepa/project.asp
A practical field procedure for identification and delineation of wetlands and riparian areas. This is available from www.dws.gov.za
A synopsis is presented in the Environmental Guidelines for Commercial Forestry
Plantations in South Africa.
The DWS guidelines state that for forestry the minimum buffer between the outer edge of the temporary zone of a wetland or the outer boundary of a riparian zone* and the land use would normally be 20 meters, unless specified to the contrary in a permit or water use license
Where the buffer zone is less there must be clear justification.
**Note that riparian habitats and riparian zones are synonymous</t>
  </si>
  <si>
    <r>
      <t xml:space="preserve">All sites: </t>
    </r>
    <r>
      <rPr>
        <sz val="11"/>
        <color indexed="8"/>
        <rFont val="Calibri"/>
        <family val="2"/>
      </rPr>
      <t xml:space="preserve">All wetlands , riparian zones, water courses and drainage lines are mapped and monitored and delineation has been completed and conservation management plans are implemented. </t>
    </r>
  </si>
  <si>
    <r>
      <t xml:space="preserve">All sites: </t>
    </r>
    <r>
      <rPr>
        <sz val="11"/>
        <color indexed="8"/>
        <rFont val="Calibri"/>
        <family val="2"/>
      </rPr>
      <t xml:space="preserve">All wetlands , riparian zones, water courses and drainage lines are mapped and monitored and delineation has been completed and conservation management plans are implemented. </t>
    </r>
    <r>
      <rPr>
        <b/>
        <sz val="11"/>
        <color theme="1"/>
        <rFont val="Calibri"/>
        <family val="2"/>
        <scheme val="minor"/>
      </rPr>
      <t xml:space="preserve">
</t>
    </r>
    <r>
      <rPr>
        <sz val="11"/>
        <color theme="1"/>
        <rFont val="Calibri"/>
        <family val="2"/>
        <scheme val="minor"/>
      </rPr>
      <t>Verified on site visits</t>
    </r>
  </si>
  <si>
    <t xml:space="preserve">All sites -  all wetlands, riparian zones, watercourses and drainage lines seen to be mapped.  Delineations checked during site visits and interviews with owners confirmed very good knowledge of requirements. </t>
  </si>
  <si>
    <t>4.2.2</t>
  </si>
  <si>
    <t>Wetlands*, riparian habitats* and their buffers are managed for maintenance or
enhancement of ecosystem health and connectivity.
V
Field inspections of wetlands* and riparian habitats*.
Evidence of restoration activities and effectiveness thereof.
Corporates: Examination of management plans and progress against plans.
G
Best available information includes the following:
FSA Environmental Guidelines
WET-Rehab Methods national guidelines and methods for wetland rehabilitation (See www.wrc.org.za)
This includes blocking of artificial or unwanted drains in wetlands, stabilizing head-cut and river bank erosion and the restoration of wetland, riparian zone and buffer vegetation. The impact of dams and river crossings on connectivity must be considered.</t>
  </si>
  <si>
    <r>
      <t xml:space="preserve">All sites: </t>
    </r>
    <r>
      <rPr>
        <sz val="11"/>
        <color indexed="8"/>
        <rFont val="Calibri"/>
        <family val="2"/>
      </rPr>
      <t xml:space="preserve">All wetlands , riparian zones, water courses and drainage lines are mapped and monitored and delineation has been completed and conservation management plans are implemented. </t>
    </r>
    <r>
      <rPr>
        <sz val="11"/>
        <color theme="1"/>
        <rFont val="Calibri"/>
        <family val="2"/>
        <scheme val="minor"/>
      </rPr>
      <t>Verified on site visits</t>
    </r>
  </si>
  <si>
    <t>All sites -  all wetlands, riparian Zones, watercourses and drainage lines seen to be mapped. Visited during site visits and seen to be very well managed eg at Zuurug Farm considerable effort has been put in over past years to remove invasive species - indigenous trees were seen to be retained in valley and weeding was seen to be very well managed. At both sites the wetlands are well managed and free of excess siltation, there is an abundance of birdlife present. Drainage lines were well placed and maintained even after the heavy seasonal rainfall and deliniation was compliant</t>
  </si>
  <si>
    <t>4.2.3</t>
  </si>
  <si>
    <t xml:space="preserve">Safeguards to protect wetlands and riparian habitats* from the impacts of forestry
activities are implemented
V
Forestry activities that impact on freshwater ecosystems have been included under the relevant criteria in this standard These are, use of fertilizers (6.2.8), use of chemicals (6.2.3), uncontrolled fires (6.3), soil erosion and sedimentation related to the road network (4.1.3), hydrocarbon spillage (6.2.3), harvesting and extraction (4.1.1), management of plantation residues (4.1.2), waste disposal (6.2.2), soil erosion and sedimentation as a result of cultivation and the use of machinery. (4.1.1)
G
Legal Requirements
Section 21 of the National Water Act (Act 36 of 1998) protects Watercourses and
Wetlands by requiring a water use license for a number of activities the following of which are directly related to forestry: taking water from a water resource, storing water impeding or diverting the flow of water in a watercourse, disposing of waste in a manner which may detrimentally impact on a water course, altering the bed, banks, course or characteristics of a watercourse. </t>
  </si>
  <si>
    <r>
      <t xml:space="preserve">All sites: </t>
    </r>
    <r>
      <rPr>
        <sz val="11"/>
        <color indexed="8"/>
        <rFont val="Calibri"/>
        <family val="2"/>
      </rPr>
      <t>All wetlands , riparian zones, water courses and drainage lines are mapped and monitored and delineation has been completed and conservation management plans are implemented.</t>
    </r>
  </si>
  <si>
    <r>
      <t xml:space="preserve">All sites: </t>
    </r>
    <r>
      <rPr>
        <sz val="11"/>
        <color indexed="8"/>
        <rFont val="Calibri"/>
        <family val="2"/>
      </rPr>
      <t>All wetlands , riparian zones, water courses and drainage lines are mapped and monitored and delineation has been completed and conservation management plans are implemented. No recent live operations but managers showed very good knowledge of requirements eg regarding use of chemicals / fertiliser and all areas of erosion had been identified, managed and monitored</t>
    </r>
  </si>
  <si>
    <t>Maintenance of carbon sequestration and storage potential</t>
  </si>
  <si>
    <t>4.3.1</t>
  </si>
  <si>
    <t>Annual harvest does not exceed the annual increment, or where this is exceeded it is justified and a plan of how any over-cutting is to be compensated for in future, is prepared.
V
Corporates: Documented annual felling plan.
Owner Manager: Interviews 
G
More flexibility should be applied to farming operations and smaller operations because forestry may only form part of their total income options</t>
  </si>
  <si>
    <r>
      <t xml:space="preserve">All sites: </t>
    </r>
    <r>
      <rPr>
        <sz val="11"/>
        <color theme="1"/>
        <rFont val="Calibri"/>
        <family val="2"/>
        <scheme val="minor"/>
      </rPr>
      <t xml:space="preserve">Currently averaging MIAs for all sites and FMUS to determine annual and predicted harvests. Cruising and numerations being conducted by AES specialists </t>
    </r>
  </si>
  <si>
    <r>
      <t xml:space="preserve">All sites: </t>
    </r>
    <r>
      <rPr>
        <sz val="11"/>
        <color theme="1"/>
        <rFont val="Calibri"/>
        <family val="2"/>
        <scheme val="minor"/>
      </rPr>
      <t>Currently averaging MIAs for all sites and FMUS to determine annual and predicted harvests. Cruising and numerations being conducted by AES specialists 
Verified compartment lists, with an attached Mia record. FMUs to small to verify exact pre and post harvest tonnage</t>
    </r>
  </si>
  <si>
    <t xml:space="preserve">Zuurug - no harvesting yet but the owner described future harvesting planning, including proposed plans to record actual harvested volumes and use to inform future management.  At Breland Harvest Planning examined in detail - maps with previous year's harvesting actuals see, which inform the 'Confirmation of Compartment Information' listing all compartments, species, plant date, MAI and timber area - this is used to drive the harvesting programme.  Post harvesting information also seen - 2023/24 wattle tonnages, listing cpts felled, area, total tonnage and tonnage per ha.  This information is used to inform future planning </t>
  </si>
  <si>
    <t>4.3.2</t>
  </si>
  <si>
    <t xml:space="preserve">The growing stock (standing volume) of the management unit is maintained or
increased over consecutive rotations, or where this is not achieved justification
can be provided.
V
Corporates: Comparing records of past tonnages.
Owner Manager: Interviews
G
More flexibility should be applied to owner managers because details records are not usually kept for each compartment. These organizations can report on productivity of the whole farm. </t>
  </si>
  <si>
    <r>
      <t xml:space="preserve">All sites: </t>
    </r>
    <r>
      <rPr>
        <sz val="11"/>
        <color indexed="8"/>
        <rFont val="Calibri"/>
        <family val="2"/>
      </rPr>
      <t xml:space="preserve">Site species matching, genetic seed improvement , better silvicultural practices, better nursery practices and better site preparation has ensured no negative growth or yield loss being noted to date </t>
    </r>
  </si>
  <si>
    <t xml:space="preserve">Zuurug - no harvesting yet since entering certification but the owner described future harvesting planning, including proposed plans to record actual harvested volumes and use to inform future management.  At Breland Harvest Planning examined in detail - maps with previous year's harvesting actuals see, which inform the 'Confirmation of Compartment Information' listing all compartments, species, plant date, MAI and timber area - this is used to drive the harvesting programme.  Post harvesting information also seen - 2023/24 wattle tonnages, listing cpts felled, area, total tonnage and tonnage per ha.  This information is used to inform future planning. No negative growth or yield loss has been noted to date </t>
  </si>
  <si>
    <t>4.3.3</t>
  </si>
  <si>
    <t>Protection of natural habitats to maintain ecosystem functioning for the delivery
of ecosystem services
V
Met in the following indicators: wetlands (4.2.1), (4.2.2), (4.2.3) and all other natural habitats and associated biodiversity (5.3.1-5.3.9.)</t>
  </si>
  <si>
    <r>
      <t xml:space="preserve">All sites: FMUs </t>
    </r>
    <r>
      <rPr>
        <sz val="11"/>
        <color indexed="8"/>
        <rFont val="Calibri"/>
        <family val="2"/>
      </rPr>
      <t xml:space="preserve">adheres to all Forestry BOPs and all foresters and farmers are trained and adhere to and are constantly researching and implementing new better and safer services thus ensuring natural habitats are maintained to their best knowledge </t>
    </r>
  </si>
  <si>
    <r>
      <t xml:space="preserve">All sites: FMUs </t>
    </r>
    <r>
      <rPr>
        <sz val="11"/>
        <color indexed="8"/>
        <rFont val="Calibri"/>
        <family val="2"/>
      </rPr>
      <t xml:space="preserve">adheres to all Forestry BOPs and all foresters and farmers are trained and adhere to and are constantly researching and implementing new better and safer services thus ensuring natural habitats are maintained to their best knowledge </t>
    </r>
    <r>
      <rPr>
        <sz val="11"/>
        <color theme="1"/>
        <rFont val="Calibri"/>
        <family val="2"/>
        <scheme val="minor"/>
      </rPr>
      <t>Verified on site visits</t>
    </r>
  </si>
  <si>
    <r>
      <rPr>
        <b/>
        <sz val="11"/>
        <color theme="1"/>
        <rFont val="Calibri"/>
        <family val="2"/>
        <scheme val="minor"/>
      </rPr>
      <t>All sites</t>
    </r>
    <r>
      <rPr>
        <sz val="11"/>
        <color theme="1"/>
        <rFont val="Calibri"/>
        <family val="2"/>
        <scheme val="minor"/>
      </rPr>
      <t xml:space="preserve"> - the natural habitats are largely the wetland zones which were seen to be very well managed at both sites visited.</t>
    </r>
  </si>
  <si>
    <t>4.3.4</t>
  </si>
  <si>
    <t>Steps taken to improve soil carbon stocks
V
Refer to the following indicators in this standard:
Residue management - 4.1.2
Measures to minimise soil erosion - 4.1.1
Safeguards to protect wetlands - 4.2.3
Measures to restore wetlands - 4.2.2</t>
  </si>
  <si>
    <r>
      <t xml:space="preserve">All sites: </t>
    </r>
    <r>
      <rPr>
        <sz val="11"/>
        <color theme="1"/>
        <rFont val="Calibri"/>
        <family val="2"/>
        <scheme val="minor"/>
      </rPr>
      <t>The farmers and foresters</t>
    </r>
    <r>
      <rPr>
        <b/>
        <sz val="11"/>
        <color theme="1"/>
        <rFont val="Calibri"/>
        <family val="2"/>
        <scheme val="minor"/>
      </rPr>
      <t xml:space="preserve"> </t>
    </r>
    <r>
      <rPr>
        <sz val="11"/>
        <color indexed="8"/>
        <rFont val="Calibri"/>
        <family val="2"/>
      </rPr>
      <t xml:space="preserve">takes great care to maintain , preserve and improve their soil carbon stocks. Best operating practices, best residue management practices, constant monitoring, research and research implementation, constant training and education and improved timber stock are all constantly implemented
</t>
    </r>
  </si>
  <si>
    <r>
      <t xml:space="preserve">All sites: </t>
    </r>
    <r>
      <rPr>
        <sz val="11"/>
        <color theme="1"/>
        <rFont val="Calibri"/>
        <family val="2"/>
        <scheme val="minor"/>
      </rPr>
      <t>The farmers and foresters</t>
    </r>
    <r>
      <rPr>
        <b/>
        <sz val="11"/>
        <color theme="1"/>
        <rFont val="Calibri"/>
        <family val="2"/>
        <scheme val="minor"/>
      </rPr>
      <t xml:space="preserve"> </t>
    </r>
    <r>
      <rPr>
        <sz val="11"/>
        <color indexed="8"/>
        <rFont val="Calibri"/>
        <family val="2"/>
      </rPr>
      <t xml:space="preserve">takes great care to maintain , preserve and improve their soil carbon stocks. Best operating practices, best residue management practices, constant monitoring, research and research implementation, constant training and education and improved timber stock are all constantly implemented
</t>
    </r>
    <r>
      <rPr>
        <sz val="11"/>
        <color theme="1"/>
        <rFont val="Calibri"/>
        <family val="2"/>
        <scheme val="minor"/>
      </rPr>
      <t>Verified on site visits</t>
    </r>
  </si>
  <si>
    <r>
      <rPr>
        <b/>
        <sz val="11"/>
        <color theme="1"/>
        <rFont val="Calibri"/>
        <family val="2"/>
        <scheme val="minor"/>
      </rPr>
      <t>All sites</t>
    </r>
    <r>
      <rPr>
        <sz val="11"/>
        <color theme="1"/>
        <rFont val="Calibri"/>
        <family val="2"/>
        <scheme val="minor"/>
      </rPr>
      <t xml:space="preserve"> - owners showed very good awareness of requirements.  Areas of soil erosion had been identified and were being managed and monitored, wetlands were very well managed.   No live operations or recent harvesting / regeneration at either site but owners described best practice to be undertaken regarding residue management / regeneration practices. </t>
    </r>
  </si>
  <si>
    <t>CONSERVATION OF BIODIVERSITY AND ECOLOGICAL INTEGRITY</t>
  </si>
  <si>
    <t>Prevention of adverse off-site impacts arising from forestry operations</t>
  </si>
  <si>
    <t>5.1.1</t>
  </si>
  <si>
    <t>Operations are planned and managed to prevent adverse off-site environmental
impacts, including impacts to neighbouring communities and other stakeholders.
V
The organization has assessed the risks of its management activities on the
environment, communities and stakeholders.
The organization's planning and management includes measures to prevent adverse offsite environmental impacts.
Group Schemes: These risks can be assessed at group level and incorporated into the group management system. 
G
These activities must include all listed activities*, burning of firebreaks, transporting of timber through private land and should include any activities that would impact directly on neighbours communities and other stakeholders.
*NEMA EIA regulation 2014. Listing Notices</t>
  </si>
  <si>
    <r>
      <t xml:space="preserve">All sites: </t>
    </r>
    <r>
      <rPr>
        <sz val="11"/>
        <color theme="1"/>
        <rFont val="Calibri"/>
        <family val="2"/>
        <scheme val="minor"/>
      </rPr>
      <t>Farm owners and Foresters interviewed had a good understanding of the importance of the prevention of off site impacts that their FMUs potentially had. No adverse impacts noted or reported through stakeholder interviews and consultation</t>
    </r>
  </si>
  <si>
    <t>All sites: owners/managers listed risks due to management activies such as soil erosion and alien invasives. All had measures in place to mitigate these risks. No adverse impacts noted during site visits or reported during stakeholder consultation</t>
  </si>
  <si>
    <t>Prevention or mitigation of forestry impacts</t>
  </si>
  <si>
    <t>5.2.1</t>
  </si>
  <si>
    <t>The organization has determined if the species they intend to grow or are growing are known to be invasive, and if so have appraised the landscape for signs that these may be a source of invasion. 
V
The category and invasive potential of the species grown is known according to NEMBA (No. 10 of 2004) Alien and Invasive Species List, 2015.
A visual assessment by the manager has been undertaken to determine if the
plantations are a source of invasion in the landscape.
Corporates: The results of the assessment are documented.
Owner managers: Interview and field verification</t>
  </si>
  <si>
    <t xml:space="preserve">G
Context: The South African forestry industry uses a number of species that are known to be invasive, however plantation establishment and control of their spread is regulated through the NEMA EIA Regulations, National Environmental Management: Biodiversity Act (No. 10 of 2004), Invasive Alien Plant Regulations and the National Water Act. (Act 36 of 1998). Landowners are by law required to control the spread of alien plants on their properties. There are a dedicated government programmes, most prominently, The Working for Water Programme, directed towards working with landowners to manage invasive alien plant spread. The indicators have been designed with this context in mind.
The appraisal of the landscape could include the following:
There is evidence that on neighbouring lands there are trees that clearly originated from the management unit. It might be clearer in water courses, disturbed land or on lands down-wind from the management unit. In some landscapes it may be impossible to determine if the management unit is the source of the invasion. For example, in heavily afforested or historically invaded landscapes it may be difficult to apportion responsibility on a particular landowner. In such cases the auditor must evaluate the situation on a case by case basis.
The following points must be considered:
- In some areas trees were introduced into South Africa over a hundred years ago and it is impossible to apportion responsibility to current land owners. For example, Acacia mearnsii has been used in South Africa since the 1850s and the seed can remain viable for up to 50 years (Cronk, 1995)
- Some species, particularly A. mearnsii, are being used by communities in the
landscape for sustaining livelihoods. In many cases the value of the timber and bark may keep the tree from spreading. </t>
  </si>
  <si>
    <r>
      <t xml:space="preserve">All sites: </t>
    </r>
    <r>
      <rPr>
        <sz val="11"/>
        <color indexed="8"/>
        <rFont val="Calibri"/>
        <family val="2"/>
      </rPr>
      <t>Evaluated annually and if any invasion is identified it will be noted in the Conservation Weed Control plan. AES support staff also note and relay information to Working on water should any intervention be required.</t>
    </r>
  </si>
  <si>
    <r>
      <t xml:space="preserve">All sites: </t>
    </r>
    <r>
      <rPr>
        <sz val="11"/>
        <color indexed="8"/>
        <rFont val="Calibri"/>
        <family val="2"/>
      </rPr>
      <t>Evaluated annually and if any invasion is identified it will be noted in the Conservation Weed Control plan. AES support staff also note and relay information to Working on water should any intervention be required.</t>
    </r>
    <r>
      <rPr>
        <sz val="11"/>
        <color theme="1"/>
        <rFont val="Calibri"/>
        <family val="2"/>
        <scheme val="minor"/>
      </rPr>
      <t>Verified on site visits</t>
    </r>
  </si>
  <si>
    <t>All sites: owners/managers are aware that the species they grow are known to be invasive, and regularly monitor areas adjacent to plantations for spread of these species into open areas or neighbouring properties - weed control plans / APOs seen confirming and inspections during site visits confirmed no unmanaged invasives</t>
  </si>
  <si>
    <t>5.2.2</t>
  </si>
  <si>
    <t>Where 5.2.1 is relevant then the organization is taking steps towards reducing the
invasiveness of their plantations. 
V
Corporates: Documented evidence of steps taken and infield evidence.
Owner Manager Interviews and field evidence
G
Progression towards reducing invasiveness could involve various measures depending on the organizations circumstances. For Corporates this could involve the following:
-changing species
-biological control
-investing in the development of sterile clones
-silvicultural practices, e.g. harvesting before flowering
- alien and invasive plant control plans
-creating buffers of natural vegetation around water courses and wetlands as required under 5.2.1.
For Owner-managers who usually don't have the resources to invest in research
programmes the focus could be on alien and invasive species control, silvicultural
practices and creating buffers of natural vegetation around water courses and wetlands as required under 5.2.1.
It must be noted that the benefits of research done into biological control, development of sterile clones and new silvicultural approach eventually gets passed on to the smaller scale operations through information sharing and sharing of genetic material.</t>
  </si>
  <si>
    <r>
      <rPr>
        <b/>
        <sz val="11"/>
        <color indexed="8"/>
        <rFont val="Calibri"/>
        <family val="2"/>
      </rPr>
      <t xml:space="preserve">All sites: </t>
    </r>
    <r>
      <rPr>
        <sz val="11"/>
        <color indexed="8"/>
        <rFont val="Calibri"/>
        <family val="2"/>
      </rPr>
      <t>All timber grown on the FMU is classed as exotic invasive, however through intensive research with multiple research institutes and Universities it has been noted that these are the only species of economic viability. Exotics are managed and regeneration is controlled through silviculture and stakeholder consultation takes place annually where the discussion and eradication of invasive exotics outside the FMU are discussed and details drawn up to remove or control such escapees. Verified through silvicultural budgets and stakeholder meeting minutes</t>
    </r>
  </si>
  <si>
    <t>All sites have control plans in place to deal with these invasive species, should they have spread beyond the planted areas. This was confirmed by field visits.</t>
  </si>
  <si>
    <t>5.2.3</t>
  </si>
  <si>
    <t>Where the management unit is a source of invasion then the organization is part of a cooperative and strategic approach with other land users and organizations to
eradicate invasive plantation species from the landscape beyond the management unit.
V
Corporates have documented evidence of a strategic cooperative approach.
Owner manager: Interviews
G
This strategy should include inter alia:
- A dedicated budget for alien plant eradication.
-Investment in biological control
-Strategic use of resources
-Use of spatial prioritization
-Community involvement
-Opportunities for beneficiation
-Monitoring the effectiveness of the programme</t>
  </si>
  <si>
    <t xml:space="preserve">There is collaboration with neighbouring timber growers to help identify and eradicate the invasive species in out lying areas of the local community. </t>
  </si>
  <si>
    <t>All sites: where these invasive species have invaded neighbouring lands, owners/managers confirmed they communicate with neighbours and communities to discuss and agree on plans for control. Site visits included inspecting boundaries eg at Zuruug Farm, Redclyffe, The Forest and Winterhaven - no invasive species noted on neighbouring land</t>
  </si>
  <si>
    <t>5.2.4</t>
  </si>
  <si>
    <t>Genetically modified organisms (GMOs)* are not used commercially
V
GMOs are not used commercially anywhere in South Africa.</t>
  </si>
  <si>
    <t xml:space="preserve">No GMOS used within South Africa on forestry </t>
  </si>
  <si>
    <t>N/A</t>
  </si>
  <si>
    <t>No GMOS used within the South Africa forest industry.</t>
  </si>
  <si>
    <t>5.2.5</t>
  </si>
  <si>
    <t>Where fertilizers are used, they shall be applied according to accepted industry
protocols with due consideration for the environment.
V
Corporates: Records of application that conform to procedures.
Owner managers: Have credible guidelines for fertiliser use.
Group Schemes: Such guidelines form part of the group management system.</t>
  </si>
  <si>
    <r>
      <t xml:space="preserve">All sites: </t>
    </r>
    <r>
      <rPr>
        <sz val="11"/>
        <color theme="1"/>
        <rFont val="Calibri"/>
        <family val="2"/>
        <scheme val="minor"/>
      </rPr>
      <t>No fertilizers used on any of the FMUs</t>
    </r>
  </si>
  <si>
    <t>Mpumalanga sites: only one site applied fertiliser (Karakul Boerdery) in limitedc quantities, where needed. These applications are according to accepted industry protocols, with due consideration for the environment. KZN sites - no fertiliser use</t>
  </si>
  <si>
    <t>5.2.6</t>
  </si>
  <si>
    <t>Damage to conservation zones should be avoided during harvesting. When
damage occurs it must be repaired
V
Field inspections of current and previous years harvesting sites.
Corporates: Examine harvesting plans for identification of conservation zones and
measures taken to prevent damage.
Owner manager: Interview – description of steps taken to avoid damage to
conservation zones</t>
  </si>
  <si>
    <r>
      <rPr>
        <b/>
        <sz val="11"/>
        <color indexed="8"/>
        <rFont val="Calibri"/>
        <family val="2"/>
      </rPr>
      <t xml:space="preserve">All sites: </t>
    </r>
    <r>
      <rPr>
        <sz val="11"/>
        <color indexed="8"/>
        <rFont val="Calibri"/>
        <family val="2"/>
      </rPr>
      <t xml:space="preserve">The management Plan makes provision for conservation zones and risk mitigations. All compartments prior to felling get an PRE HARVEST CHECKLIST detailing riparian zones, conservation zones, SMZs, drainage lines, roads, power lines, open grasslands and wetlands. The checklist has emergency exit plans, felling directions, extraction routes, loading zones and risk factors. </t>
    </r>
  </si>
  <si>
    <t>All sites: owners/managers are aware that damage to open areas and SMZ's must be prevented during harvesting, and have plans in place to repair damage in case it occurs. No such damage noted during document review of harvesting operations, or site visits to live / completed operational sites</t>
  </si>
  <si>
    <t>Protection of natural habitats and biodiversity</t>
  </si>
  <si>
    <t>Best Available Information* is used to identify native ecosystems*
V
Corporates: The vegetation of native ecosystems occurring on the management unit are mapped according to the national vegetation types (Muccina and Rutherford, 2006) .
Group Schemes: The management system provides guidelines regarding broad
vegetation types, and the broad vegetation types** of the native ecosystems that occur on the management unit, are known.
G
The SANBI National Vegetation Map is available in the SANBI web site.
http://bgis.sanbi.org/vegmap/map.asp?
**The following broad vegetation types*, that are likely to occur in the plantation
growing areas of South Africa:
Savannah: All types
Grasslands: Dry Highveld Grasslands, Mesic Highveld Grasslands, High Altitude
Grasslands, Sub-Escarpment Grasslands, Indian Ocean Coast Grasslands.
Fynbos: Proteoid, Ericaceous, Restioid Asteraceous, Shrubby and Grassy.
Indigenous forests: Montane forest, Mistbelt forest, Coastal scarp forest, Coastal
lowland forest Sand forest, Riverine forest.
The conservation agencies can provide information on the identification of habitats.
- Consulting directly conservation NGO's such as the Endangered Wildlife Trust.
*These were derived from the bioregions in Mucina and Rutherford (2006)</t>
  </si>
  <si>
    <r>
      <t>All Sites:</t>
    </r>
    <r>
      <rPr>
        <sz val="11"/>
        <color indexed="8"/>
        <rFont val="Calibri"/>
        <family val="2"/>
      </rPr>
      <t xml:space="preserve"> AES currently applies the SANBI (South African National Biodiversity Institute) reports to access their ecosystems</t>
    </r>
  </si>
  <si>
    <t>All sites:  every farm the SANBI vegetation map is overlaid on the farm map ie to indicate what vegetation types could be on farm.  For each vegetation type a threat analysis is undertaken; also the species to look out for are listed eg Oribi, orange thrush could be present in grassland areas.  Management regimes are then implemented eg for grassland it could be rotational burning, stocking control if grazed, invasive species monitoring and control.   Confirmed during audit that owners/managers are aware  eg Mmpumalanga sites open areas consist of grasslands as identified by the classification of veld types for Southern Africa. Types encountered during site visits include Kwangane mountain grassland and Paulpietersburg moist grassland. One Mmpumalanga site had plans to commence with an indigenous tree nursery of own accord. Winterhaven - Moist Coast Hinterland Grassland / Midlands Mistbelt Grassland summary report seen, listing key flora and fauna, threats and management recommendations.  Information is used to inform APOs eg Conservation APO seen for The Forest</t>
  </si>
  <si>
    <t>At least 10% of the certified area is comprised of representative sample areas* of
native ecosystems* which are prioritized according to conservation value and
protected.
V
The representative ecosystems are mapped and designated as conservation zones.
Corporates: Use of systematic conservation planning and condition of the vegetation are key information sources for prioritizing the conservation value of the conservation zones. Group Schemes: This requirement can be met at group scheme level.
G
The Grasslands Programmes Biodiversity Conservation Planning Tool can be used as a first level assessment for prioritizing conservation zones. The National Freshwater Ecosystem Priority Areas (NFEPA) allows for the use of national criteria to identify FEPAs which is available on www.wetlands.za.net</t>
  </si>
  <si>
    <r>
      <t>Breland</t>
    </r>
    <r>
      <rPr>
        <sz val="11"/>
        <color theme="1"/>
        <rFont val="Calibri"/>
        <family val="2"/>
        <scheme val="minor"/>
      </rPr>
      <t xml:space="preserve">: The FMU has over 24% open area and conserved area set aside as a representative sample area of the native ecosystem
</t>
    </r>
    <r>
      <rPr>
        <b/>
        <sz val="11"/>
        <color theme="1"/>
        <rFont val="Calibri"/>
        <family val="2"/>
        <scheme val="minor"/>
      </rPr>
      <t>Priscillavale:</t>
    </r>
    <r>
      <rPr>
        <sz val="11"/>
        <color theme="1"/>
        <rFont val="Calibri"/>
        <family val="2"/>
        <scheme val="minor"/>
      </rPr>
      <t xml:space="preserve">  has a game reserve and vast open areas adjoining the FMU, with an estimated 400ha conserved for their 29ha of plantation, however as in P1.1.2, no map exists to properly define the included and excluded areas. </t>
    </r>
  </si>
  <si>
    <t>y</t>
  </si>
  <si>
    <t>Mpumalanga sites: all sites visited except one, a SLIMF member, were in excess of the required 10% open area. This exception is covered by the group average for SLIMF members which is in excess of 10% of open area. KZN sites - all over the required 10% eg The Forest 53%, Redclyffe 29%</t>
  </si>
  <si>
    <t>5.3.3</t>
  </si>
  <si>
    <t xml:space="preserve">The presence or likely presence of listed threatened or protected, species and
their habitats occurring within and adjacent to the management unit is assessed
using the best available information*. </t>
  </si>
  <si>
    <t>V
Corporates: The vegetation unit*, its conservation status and listed threatened or
protected species* likely to occur, are known and recorded for the unplanted areas on the plantation estate. If priority species*h have been found, their presence is recorded. It can be demonstrated that this assessment is in accordance with 5.3.2.
Owner Manager: Interviews to explain how best available information* is used to
identify presence or likely presence of priority species. E.g. directly advice from
conservation agencies or NGOs.
Group Schemes: Should include guidance on identifying presence or likely presence of priority species. This could include getting advice directly from conservation agencies or NGOs. This can be provided for a region or landscape. 
G
NEMBA 10 of 2004 refers to “listed threatened or protected species" meaning any
species listed in terms of section 56 (1)
Best available information includes:
SANBI National Vegetation Map: http://bgis.sanbi.org/vegmap/map.asp? for information on the vegetation unit*, species lists, geology and soils, climate, important taxa, conservation status etc.
- Consulting the systematic conservation plan for the province directly or by contacting the provincial conservation agencies. The conservation agencies can provide information on priority species depending on what habitats are on the management unit.
- Consulting directly conservation NGO's such as the Endangered Wildlife Trust.
Group Schemes could provide support to members by conducting landscape level
assessments and listing potential priority species* in the management system.</t>
  </si>
  <si>
    <r>
      <t xml:space="preserve">All sites: </t>
    </r>
    <r>
      <rPr>
        <sz val="11"/>
        <color indexed="8"/>
        <rFont val="Calibri"/>
        <family val="2"/>
      </rPr>
      <t xml:space="preserve">No Endangered or threatened species recorded on the FMU's according to document "Biodiversity Prioritisation for  member farms in Mpumalanga and Kwa Zulu Natal"  GIS recording in 18 March 2022 drawn up by Mpumalanga Biodiversity Parks Board.  A Species register Forms 28 list the species identified on FMU's.  Critically Endangered, Vulnerable and Protected Species register Forms-27 are used to record species. 
Seteriom woodia has been identified by the owner of Priscillavale within their game reserve, this is outside the FMU but still within the vicinity of the farm </t>
    </r>
  </si>
  <si>
    <t xml:space="preserve">All sites - All sites:  every farm the SANBI vegetation map is overlaid on the farm map ie to indicate what vegetation types could be on farm.  For each vegetation type a threat analysis is undertaken; also the species to look out for are listed eg Oribi, orange thrush could be present in grassland areas. Pictures of such species are provided to aid identification. KZN sites - all managers interviewed confirmed that they are very well supported by knowledgeable AES staff to assist in species identification, though no such species reported other than Oribi have been seen at times at Zuruug Farm. Mpumalanga sites: no threatened or protected species were recorded at the sites, except at Karakul Boerdery who sighted blue cranes on the FMU. </t>
  </si>
  <si>
    <t>5.3.4</t>
  </si>
  <si>
    <t>Priority species* are being managed and monitored according to best available
information*
V
Examine sources of best available information.
Evidence that the best available information is being used for management of priority species and their habitats.
Corporates: Documented evidence of collaboration with species protection programmes with respect to monitoring and management of priority species*.
Group Schemes: This requirement can be met at group level and as such be part of the group management system.
G
Best available information can mean published best management practices or through direct consultation with the conservation experts.
Some credible sources of best available information are*:
- Environmental Guidelines for Commercial Forestry Plantations in South Africa.
- Grazing and Burning Guidelines: Managing Grasslands for Biodiversity and Livestock Production (SANBI, 2014)
- Grasslands Ecosystem Guidelines (SANBI, 2014)
- Conservation at work guidelines for the Western Cape:
http://www.conservationatwork.co.za/conservation-guidelines
- Ecosystem Guidelines for Environmental Assessment in the Western Cape (Fynbos Forum, 2016)
- The Endangered Wildlife Trust - http://www.ewt.org.za/biodiversitydata.htm
*Priority species are defined as: A select group of species that are especially important for their ecosystem and for people. They are usually nationally, or globally threatened, possibly endemic and require conservation effort.</t>
  </si>
  <si>
    <t>Mpumalanga sites: the blue cranes sighted at Karakul Boerdery are not resident but move around in the landscape. All sites - management is at the habitat level ie if the habitat is managed correctly, it should best support any rare species/ provide potential habitat for them,  even if these species have not yet been noted on site. AES provide support on habitat and species management - extremely good knowledge was demonstrated during audit</t>
  </si>
  <si>
    <t>5.3.5</t>
  </si>
  <si>
    <t>A fire management plan for natural ecosystems guided by the best available
information is implemented.
V
There is a fire management plan, specific with respect to the burning of wetlands**, grasslands, fynbos and the protection of natural forests.
Corporates: Documented fire management plan for conservation zones with
accompanying maps. Field verification of implementation.
Biodiversity monitoring takes place in Conservation zones designated as high priority in 5.3.2. E.g. Grassland forbe diversity monitoring.
Owner Manager: Rationale for burning regimes can verbally explained and
demonstrated infield
G
Best available information could include:
- SANBI Grasslands Programme - Grazing and Burning Guidelines (2014)
- Ecosystem Guidelines for Environmental Assessment in the Western Cape (Fynbos Forum, 2016)
Expert advice in cases where infield management indicates that it is necessary or where the manager clearly does not have the knowledge or information required.
**Fires on plantation estates have had a significant negative impact on certain sensitive ecosystems. For example, swamp forest and peat lands in parts of the country. It is critical that these impacts are identified and specifically addressed where they occur.</t>
  </si>
  <si>
    <r>
      <t>All sites:</t>
    </r>
    <r>
      <rPr>
        <sz val="11"/>
        <color theme="1"/>
        <rFont val="Calibri"/>
        <family val="2"/>
        <scheme val="minor"/>
      </rPr>
      <t xml:space="preserve"> Each FMU has a</t>
    </r>
    <r>
      <rPr>
        <b/>
        <sz val="11"/>
        <color theme="1"/>
        <rFont val="Calibri"/>
        <family val="2"/>
        <scheme val="minor"/>
      </rPr>
      <t xml:space="preserve"> </t>
    </r>
    <r>
      <rPr>
        <sz val="11"/>
        <color indexed="8"/>
        <rFont val="Calibri"/>
        <family val="2"/>
      </rPr>
      <t xml:space="preserve">Conservation Plan and a Fire register proving that the FMU abides to the Conservation plan and to verify that the FMU complied a grass monitor plan is done
</t>
    </r>
  </si>
  <si>
    <t>All sites had  burning programmes in place,  from which it was clear that there is good understanding and awareness of the risks to veld condition in the case of incorrect application. This was confirmed by field visits.</t>
  </si>
  <si>
    <t>5.3.6</t>
  </si>
  <si>
    <t>A programme to control and eradicate listed invasive species is implemented
V
Corporates: Documented Alien and Invasive Species control plan containing the
elements described in the guidance. 
Field inspections to evaluate the effectiveness of the control plans.
Owner Manager: A field inspection by the manager to assess severity of any
infestation. Where less than 50% of open areas are in maintenance phase* a
documented plan must be in place and followed for 5 years. 
G
Control and eradication of listed invasive species is required under the following
legislation.
National Environmental Management: Biodiversity Act (No. 10 of 2004)
NEMBA (No. 10 of 2004) Alien and Invasive Species Regulations, 2014
NEMBA (No. 10 of 2004) Alien and Invasive Species List, 2014
The documented plan should contain the following at individual farm level:
1. An assessment of levels of infestation.
2. Targets with time frames. The ultimate aim should be to get all conservation
zones to a maintenance level of infestation. *Maintenance phase is a level of infestation which will require 1 person per day per hectare to clear all alien invasive species.
3. A rationale for prioritization which includes ecological considerations
4. The progress of the weed control programme is monitored and can be
demonstrated.
Owner Manager must be able to demonstrate the following;
1. Follow-up operations are prioritized.
2. Progress is being made over time.</t>
  </si>
  <si>
    <r>
      <rPr>
        <b/>
        <sz val="11"/>
        <color indexed="8"/>
        <rFont val="Calibri"/>
        <family val="2"/>
      </rPr>
      <t>All Sites:</t>
    </r>
    <r>
      <rPr>
        <sz val="11"/>
        <color indexed="8"/>
        <rFont val="Calibri"/>
        <family val="2"/>
      </rPr>
      <t xml:space="preserve"> All timber grown by the AES group scheme members is classed as exotic invasive, however through intensive research with multiple research institutes and Universities it has been noted that these are the only species of economic viability. Exotics are managed and regeneration is controlled through silviculture and stakeholder consultation takes place annually where the discussion and eradication of invasive exotics outside the FMU are discussed and details drawn up to remove or control such escapees. </t>
    </r>
  </si>
  <si>
    <t>All sites plans seen to be in place for the control of aliens invasives in open areas. Field visits confirmed that most sites were in a maintenance phase of controlling invasives.</t>
  </si>
  <si>
    <t>5.3.7</t>
  </si>
  <si>
    <t>Grazing by livestock and wildlife populations shall be managed to prevent
degradation of the natural habitat
V
Inspection of grazing areas for signs of overgrazing, such as soil erosion and
proliferation of indicator (increaser) species such as Aristida junciformis.
Inspection of wetlands and watercourses for signs of excessive trampling by livestock which could cause erosion.
Where grazing is under the control of the manager:
The manager has a documented grazing plan that ensures carrying capacity is not
exceeded and wetlands and watercourses are protected.
Monitoring of grazing areas for indicators of overgrazing is undertaken where carrying capacity is exceeded.
Corporates: There is a documented grazing plan. Results of monitoring are
documented. 
Biodiversity monitoring takes place in Conservation zones designated as high priority in 5.3.2. E.g. Grassland forbe diversity monitoring.
Owner Manager: The manager can describe the grazing system and monitoring that takes place to ensure overgrazing does not occur.
In cases where neighbouring communities' animals are straying onto the management unit or the cattle belong to workers:
- evidence that the manager is engaging with livestock owners to find solutions if there are signs of overgrazing.
-Interviews with livestock owners
-Examine managers monitoring systems
-Examine systems of controlling grazing
Forestry operations on communal land would not include grazing as part of the
management unit.</t>
  </si>
  <si>
    <t>G
This applies to management units with natural habitats that are subject to high grazing pressure.
FSA Environmental Guidelines (10.4.4) contain the key points on grazing and burning.
In cases where neighbouring communities' animals are straying onto the management unit or the cattle belong to workers, the issue must be dealt with sensitively. Apart from having financial value, cattle play an important cultural role in African tradition. Efforts to reduce grazing pressure within the management unit can result in disputes and reactions such as arson are common. In such cases, there must be evidence of efforts to resolve these.
 The following issues should be considered:
1. Carrying capacities of grazed areas in relation to number of cattle.
2. Organization's relationship with livestock owners.
3. System of control (permits, tags, herds under control of a herdsman, evidence of security guards etc.)
4. Monitoring of impacts of livestock on streams or wetlands or other ecologically
sensitive areas.
5. The manager is talking to the livestock owners about it.
Additional resources: Grazing and Burning Guidelines. (SANBI, 2014)</t>
  </si>
  <si>
    <r>
      <t>Breland and Priscillavale:</t>
    </r>
    <r>
      <rPr>
        <sz val="11"/>
        <color theme="1"/>
        <rFont val="Calibri"/>
        <family val="2"/>
        <scheme val="minor"/>
      </rPr>
      <t xml:space="preserve"> The FMU runs cattle within their open areas. The owner has a good understanding of large animal unt grazing capacities within his farm and supplements the grazing  with oats and fodder supplement, no over grazing noted</t>
    </r>
  </si>
  <si>
    <t>All sites: where grazing is allowed, owners/managers have strict controls in place to control the number of animals and the rotation of grazing camps. No signs of overgrazing, i.e. the presence of indicator species such as ngongoni grass, was evident. At Zuruug Farm the owner keeps 16 head of cattle, to use for 'conservation grazing' of vlei areas, which have been fenced and are rotationally grazed.</t>
  </si>
  <si>
    <t>5.3.8</t>
  </si>
  <si>
    <t>Measures are taken to manage and control hunting, fishing, trapping and
collecting. 
V
Hunting, fishing, trapping or collecting that takes place on the management unit is compliant with the provincial and national legislation. 
G
In South Africa all such activities are regulated though the provincial conservation
agencies. Certain species are protected and require permits.
The legislation covering this is the various Nature Conservation ordinances in the
provinces and the NEMBA (No. 10, 2004) Threatened or Protected species regulations.
This indicator refers to the control of legal hunting. Control of illegal activities is covered in 7.1.1</t>
  </si>
  <si>
    <r>
      <rPr>
        <b/>
        <i/>
        <sz val="11"/>
        <color theme="1"/>
        <rFont val="Calibri"/>
        <family val="2"/>
        <scheme val="minor"/>
      </rPr>
      <t>All sites</t>
    </r>
    <r>
      <rPr>
        <i/>
        <sz val="11"/>
        <color theme="1"/>
        <rFont val="Calibri"/>
        <family val="2"/>
        <scheme val="minor"/>
      </rPr>
      <t xml:space="preserve">: </t>
    </r>
    <r>
      <rPr>
        <sz val="11"/>
        <color theme="1"/>
        <rFont val="Calibri"/>
        <family val="2"/>
        <scheme val="minor"/>
      </rPr>
      <t>Permanent Game guards patrolling constantly . Magma security is also contracted in to patrol the farm, Monitored cameras on all major exits and FMUs are in process of fencing and gating where applicable and cost effective. All in the hopes of stopping and managing hunting , fishing and trapping . 
Grass and clay may be collected if permission is granted by the owners and this is strictly controlled and monitored. No fishing or hunting takes place on any of the FMUs 
dog poaching is a concern</t>
    </r>
  </si>
  <si>
    <t>All sites: no hunting was allowed at any of the sites. Security patrolling in place. No significant issues reported at any sites</t>
  </si>
  <si>
    <t>5.3.9</t>
  </si>
  <si>
    <t>Plantations established on land converted from natural forests after 1972 will not
be eligible for certification.
Conversion of plantations to other types of land use, shall not occur unless in
justified circumstances where the conversion:
a) is in compliance with national and regional policy and legislation relevant for
land use and forest management and is a result of national or regional land-use
planning governed by a governmental or other official authority including
consultation with materially and directly interested persons and organisations;
and
b) entails less than 10 % of a landscape
c) does not have negative impacts on threatened (including vulnerable, rare or
endangered) ecosystems, culturally and socially significant areas, important
habitats of threatened species or other protected areas; and
d) makes a contribution to long-term conservation, economic, and social benefits</t>
  </si>
  <si>
    <t>G
In South Africa the National Forest Act prohibits the conversion of natural forests since 1998. Afforestation within indigenous forests has never been authorised so this criterion is met for all legal plantations established since 1972.
Section 3 (3) of the National Forests Act No. 84 of 1998 states:
(3) The principles are that-
(a) natural forests must not be destroyed save in exceptional circumstances where, in the opinion of the Minister, a proposed new land use is preferable in terms of its economic, social or environmental benefits;
Further section 7 (1) states
(1) No person may -5.5.3.9
(a) cut, disturb, damage or destroy any indigenous tree in a natural forest; or
(b) possess, collect, remove, transport, export, purchase, sell, donate or in any other manner acquire or dispose of any tree, or any forest product derived from a tree contemplated in paragraph (a)</t>
  </si>
  <si>
    <r>
      <t xml:space="preserve">All sites: </t>
    </r>
    <r>
      <rPr>
        <sz val="11"/>
        <color theme="1"/>
        <rFont val="Calibri"/>
        <family val="2"/>
        <scheme val="minor"/>
      </rPr>
      <t>No conversion of any forestry since 1998</t>
    </r>
  </si>
  <si>
    <t>All sites - no such conversion</t>
  </si>
  <si>
    <t>FOREST HEALTH AND PROTECTION</t>
  </si>
  <si>
    <t>Protection from illegal activities</t>
  </si>
  <si>
    <t>6.1.1</t>
  </si>
  <si>
    <t>Measures are implemented to provide protection from timber theft, illegal hunting, fishing, trapping, collecting, settlement and other unauthorized activities
V
Someone is tasked with inspecting for illegal activities.
Access control is in place where needed.
Where the management unit is on leased land there is agreement between parties on how to control unauthorized or illegal activities.</t>
  </si>
  <si>
    <t>Storage of hazardous materials and chemicals (including all fuels, pesticides,
herbicides and fertilisers) is in accordance with legislation and best practice.
V
Inspect chemical stores or field sites for:
- Emergency procedure
- PPE requirements
- Soap and water and/or eyewash
- Measures for prevention, containment or mitigation of spillages
- Evidence of training of workers.
- The Material Safety Data Sheet for all chemicals.
- Refer to MSDS for specific requirements for each chemical pesticides.
Fuel stores are managed according to legal requirements
G
Legal requirements for fuel storage facilities include the following:
Tanks shall not be installed close to excavations, lakes, streams, canals, dams or the seaside. Tanks located on sites in urban areas require bunding. Tanks installed in rural areas, if deemed to be a sensitive area, will also require bunding. If installation close to a watercourse is unavoidable, adequate bunding and sealing of the surface within the bund shall be provided. Tanks should be located at least 3 m from buildings, boundaries, drains and any combustible materials. Tanks should be installed on a level site, away from overhead cables. Tanks shall be located in secure areas. Taken from South African National Standard for Above-ground storage tanks for petroleum products. 
[SANS 10131]</t>
  </si>
  <si>
    <r>
      <t xml:space="preserve">Breland: </t>
    </r>
    <r>
      <rPr>
        <sz val="11"/>
        <color theme="1"/>
        <rFont val="Calibri"/>
        <family val="2"/>
        <scheme val="minor"/>
      </rPr>
      <t xml:space="preserve">No biological control; takes place on the FMU. Chemical store adheres to legislation, chemical applicators trained and PPE in place
</t>
    </r>
    <r>
      <rPr>
        <b/>
        <sz val="11"/>
        <color theme="1"/>
        <rFont val="Calibri"/>
        <family val="2"/>
        <scheme val="minor"/>
      </rPr>
      <t>Priscillavale</t>
    </r>
    <r>
      <rPr>
        <sz val="11"/>
        <color theme="1"/>
        <rFont val="Calibri"/>
        <family val="2"/>
        <scheme val="minor"/>
      </rPr>
      <t>:  No Biological control takes place on the FMU. PPE for chemical applicators in place and training verified. However the chemical store has no bunding, MSDS sheets, soap or water, or emergency procedures in place</t>
    </r>
  </si>
  <si>
    <t>Minor 2023.5</t>
  </si>
  <si>
    <t>Waste disposal sites on the management unit comply with national legislation and local by-laws and are managed according to industry best practice guidelines.
Hazardous waste is only disposed of at sites registered for the disposal of
hazardous waste.
V
Inspection of waste disposal facilities.
Used chemical containers are safely disposed of.
G
Domestic waste of less than 1 ton per day may be disposed of at a safely managed onsite waste disposal site that complies with national legislation and local bye-laws.
Hazardous waste, including medical waste, is only disposed of at sites registered for the disposal of hazardous waste.
Hazardous waste includes but is not restricted to:
-Used batteries, Florescent tubes, Unused chemicals, Oil / fuel / chemical containers 
Legislation: National Environmental Management : Waste Amendment Act 26 of 2014,  Most managers return the containers to the chemical supplier who recycle the containers.</t>
  </si>
  <si>
    <r>
      <rPr>
        <b/>
        <i/>
        <sz val="11"/>
        <color theme="1"/>
        <rFont val="Calibri"/>
        <family val="2"/>
        <scheme val="minor"/>
      </rPr>
      <t>All sites:</t>
    </r>
    <r>
      <rPr>
        <sz val="11"/>
        <color theme="1"/>
        <rFont val="Calibri"/>
        <family val="2"/>
        <scheme val="minor"/>
      </rPr>
      <t xml:space="preserve"> Pits, fenced and burned annually, recycling of metals, tins, plastics cardboard, paper and glass , dropped off at Eston club weekly
Oils recycled through oilco
Empty chem containers take back by Farmac
Batteries recycled</t>
    </r>
  </si>
  <si>
    <t>Minor CAR 2024.5</t>
  </si>
  <si>
    <t>Waste pit at Zuruug Farm checked and seen to be securely fenced.  No unfenced waste pits seen during audit site visits</t>
  </si>
  <si>
    <t>6.2.3</t>
  </si>
  <si>
    <t xml:space="preserve">Measures shall be taken to prevent chemical and hydrocarbon pollution and
remediate areas in the event of spillage. 
V
Documented procedures are in place to avoid fuel and oil pollution and remediate significant** spillages.
Inspections of fuel stores and workshops. 
Evidence of remediation practices for pollution incidents.
In field inspection of sites where vehicles, fuels and oils are being used.
Group Schemes: Procedures form part of the group management system. 
G
Procedures should include special consideration for high risk activities such as:
Mobile tankers transporting hydrocarbons infield and increased risks where operations are highly mechanized.
**An oil spillage is considered significant if:
- It occurs in the vicinity of a water body.
- It has a volume in excess of 20 litres.
- It occurs in the vicinity of a habitat for known rare or threatened species. </t>
  </si>
  <si>
    <r>
      <t xml:space="preserve">All sites: </t>
    </r>
    <r>
      <rPr>
        <sz val="11"/>
        <color theme="1"/>
        <rFont val="Calibri"/>
        <family val="2"/>
        <scheme val="minor"/>
      </rPr>
      <t>no incidents in last 36 months</t>
    </r>
  </si>
  <si>
    <t>6.2.4</t>
  </si>
  <si>
    <t>Integrated pest management, including silvicultural systems, lead to more
efficient use of chemicals
V
Documented integrated pest management (IPM) programmes and evidence of
implementation.
Group Schemes: May have a group IPM strategy in the group management system</t>
  </si>
  <si>
    <r>
      <rPr>
        <b/>
        <sz val="11"/>
        <color indexed="8"/>
        <rFont val="Calibri"/>
        <family val="2"/>
      </rPr>
      <t xml:space="preserve">All Sites </t>
    </r>
    <r>
      <rPr>
        <sz val="11"/>
        <color indexed="8"/>
        <rFont val="Calibri"/>
        <family val="2"/>
      </rPr>
      <t>; AES group scheme members follows all FSC pesticide policy requirements and recommendations. Chemicals are used as a second response after economic threshold, better silvicultural practices and better manual weeding</t>
    </r>
  </si>
  <si>
    <t>6.2.5</t>
  </si>
  <si>
    <t xml:space="preserve">The following groups of pesticides are prohibited:
a) WHO Type 1A and 1B pesticides and other highly toxic pesticides,
b) Chlorinated hydrocarbons whose derivatives remain biologically active and
accumulate in the food chain beyond their intended use.
c) Pesticides banned by international agreement
Note: “pesticides banned by international agreements” are defined in the Stockholm Convention on Persistent Organic Pollutants 2001, as amended.
V
Chemical stores
Records of type of chemicals used. </t>
  </si>
  <si>
    <r>
      <rPr>
        <b/>
        <sz val="11"/>
        <color indexed="8"/>
        <rFont val="Calibri"/>
        <family val="2"/>
      </rPr>
      <t xml:space="preserve">All Sites : </t>
    </r>
    <r>
      <rPr>
        <sz val="11"/>
        <color indexed="8"/>
        <rFont val="Calibri"/>
        <family val="2"/>
      </rPr>
      <t>All group scheme members follows the FSC Pesticide policy requirements 
Field verification required</t>
    </r>
  </si>
  <si>
    <t>6.2.6</t>
  </si>
  <si>
    <t>The use of pesticides shall follow the instructions given by the pesticide producer
and be implemented with proper equipment and training. 
V
Inspect field sites where chemical s are being applied.
For contractors spraying chemicals there must be a registered Pest Control Operator.
G
The South African legislation exceeds the ILO requirements for all aspects of chemical use.
See FSA Environmental Guidelines 5.3-5.6.
Legislation: The use of pesticides is regulated through the Fertilisers, Farm Feeds,
Agricultural Remedies and Stock Remedies Act (No. 36 of 1947)</t>
  </si>
  <si>
    <t>All Sites : group scheme members follows the FSC Pesticide policy requirements 
Field verification required</t>
  </si>
  <si>
    <r>
      <rPr>
        <b/>
        <sz val="11"/>
        <color indexed="8"/>
        <rFont val="Calibri"/>
        <family val="2"/>
      </rPr>
      <t>All sites:</t>
    </r>
    <r>
      <rPr>
        <sz val="11"/>
        <color indexed="8"/>
        <rFont val="Calibri"/>
        <family val="2"/>
      </rPr>
      <t xml:space="preserve"> Both sites used Alphatrhrin 100 se for cutworm, line drench , full PPE verified through staff interviews</t>
    </r>
  </si>
  <si>
    <t>6.2.7</t>
  </si>
  <si>
    <t>The use of biological control agents is in accordance with legislation and with
internationally accepted scientific protocols*
V
The release of biological control agents is managed by authorized organizations
G
NEMA requires EIAs before release of biological agents.
International protocols require
- that the use of biological control agents is recorded including type, quantity, date of deployment, location and reason for use.
- that damage to environmental values caused by the use of biological control agents is prevented and mitigated or repaired where damage occurs</t>
  </si>
  <si>
    <r>
      <t>All sites:</t>
    </r>
    <r>
      <rPr>
        <sz val="11"/>
        <color theme="1"/>
        <rFont val="Calibri"/>
        <family val="2"/>
        <scheme val="minor"/>
      </rPr>
      <t xml:space="preserve"> No biological controls used on any of the FMUs</t>
    </r>
  </si>
  <si>
    <t>6.2.8</t>
  </si>
  <si>
    <t>Where fertilisers are used, they shall be applied in a controlled manner and with
due consideration for the environment. 
V
The use of fertilizers is according to accepted industry protocols.
Corporates: Examine procedures and records of application.
Owner Managers: Interviews with managers.</t>
  </si>
  <si>
    <t>Protection of forests from negative impacts of fire</t>
  </si>
  <si>
    <t>6.3.1</t>
  </si>
  <si>
    <t>Records of past uncontrolled fires are kept and trends examined.
V
Corporates: Documented record of past fires which includes; number of fires, extent of damage, examination of causes and analysis of trends.
Owner Manager: Interview to demonstrate an understanding of the causes Evidence of how the management has been modified as a result of analysis of past fires.</t>
  </si>
  <si>
    <r>
      <t>All sites</t>
    </r>
    <r>
      <rPr>
        <sz val="11"/>
        <color theme="1"/>
        <rFont val="Calibri"/>
        <family val="2"/>
        <scheme val="minor"/>
      </rPr>
      <t>: Both FMUs have a</t>
    </r>
    <r>
      <rPr>
        <sz val="11"/>
        <color indexed="8"/>
        <rFont val="Calibri"/>
        <family val="2"/>
      </rPr>
      <t xml:space="preserve"> Fire management procedure which states that every FMU has to have a Fire Management Plan that is revised annually (2023/01/23).  Fire registers are kept and no uncontrolled or wild fires  reported on either FMU within the last 24 months.</t>
    </r>
  </si>
  <si>
    <t>6.3.2</t>
  </si>
  <si>
    <t xml:space="preserve">There is a comprehensive fire risk management strategy that is implemented. </t>
  </si>
  <si>
    <t>V
Corporates: Documented fire risk plan.
Owner managers: Interview manager
G
A fire risk management strategy should include:
1. FIRE PROTECTION ORGANISATION
- Schedules of activities necessary for fire preparedness, a pre-season check list.
2. FIREBELTS AND CONTROLLED BURNING
- Details of internal and external breaks, clearly shown on maps. Legal requirements and Insurance warranties.
3. FIRE MANAGEMENT
- Standby duty arrangements.
- Special precautions for orange/red FDI.
- Action plans and call-out procedures and aircraft operations - KNFPA operations plan (if a member).
- Resource lists, including neighbour contact numbers and equipment.
4. FIRE REPORTS
- Statistical reports of fire incidence and post mortems (This is done through FPA)
5. STANDARDS
- Radios, Lookouts, Water supplies, Fire equipment, Fire tenders, Training and Fire belts.
6. ASPECTS WHICH CONTRIBUTE TO DECREASED FIRE RISK
Forestry management contributes to conditions which reduces the risk of uncontrolled fires and limits the extent of their damage. The following are examples of aspects influence fire risk: Community relations, road maintenance, management of conservation zones, alien plant control, residue management and road density</t>
  </si>
  <si>
    <r>
      <t xml:space="preserve">All sites: </t>
    </r>
    <r>
      <rPr>
        <sz val="11"/>
        <color theme="1"/>
        <rFont val="Calibri"/>
        <family val="2"/>
        <scheme val="minor"/>
      </rPr>
      <t xml:space="preserve">Both FMUs have a Fire management procedure which states that every FMU has to have a Fire Management Plan that is revised annually (2023/01/23).  Fire registers are kept and no uncontrolled or wild fires  reported on either FMU within the last 
There is a trained Fire Boss, trained proto teams and a comprehensive duty list and neighbourhood fire plan with a list of neighbours, their resources and their radio and cell phone calls. Fire breaks are neat and prepared for this time of the year(Not completed as it is still not fire season as yet) </t>
    </r>
  </si>
  <si>
    <t>6.3.3</t>
  </si>
  <si>
    <t xml:space="preserve">Those responsible for implementing the fire management strategy are capable. 
V
Corporates: Examine records of formal fire protection training.
Owner Manager: Formal training for manager or must be able to demonstrate high levels of experience. In-house training for general staff.
Interviews with staff
G
There should be an experienced fire chief, a competent manager and well trained staff. </t>
  </si>
  <si>
    <r>
      <t>All sites:</t>
    </r>
    <r>
      <rPr>
        <sz val="11"/>
        <color theme="1"/>
        <rFont val="Calibri"/>
        <family val="2"/>
        <scheme val="minor"/>
      </rPr>
      <t xml:space="preserve"> Both FMU owners and their staff are trained and fire ready. There is a roster of training with standby calls , Fire equipment is prepared and ready and is more than adequate as per the legislation. Labour are trained in prototeam readiness and PPE is available and ready for wear during fires</t>
    </r>
  </si>
  <si>
    <t>6.3.4</t>
  </si>
  <si>
    <t>The organization is a member of the Fire Protection Association in all areas that
the management unit occupies
V
Evidence of FPA membership and participation in cases where an FPA covers the area.
G
Legislation: The National Veld and Forest Fire Act, 1998 states (2) outlines the
functions and requirements for membership of the FPA</t>
  </si>
  <si>
    <r>
      <t xml:space="preserve">All sites: </t>
    </r>
    <r>
      <rPr>
        <sz val="11"/>
        <color theme="1"/>
        <rFont val="Calibri"/>
        <family val="2"/>
        <scheme val="minor"/>
      </rPr>
      <t>Verified the FPA membership of both FMUs, verified payment and membership number and have also phoned the relative FPAs as part of the stakeholder process</t>
    </r>
  </si>
  <si>
    <t>6.3.5</t>
  </si>
  <si>
    <t>Measures shall be taken to limit environmental damage after the occurrence of
uncontrolled fires.
V
Evidence that there are actions taken to rehabilitate areas that have been damaged after uncontrolled fires.
Corporates: : Documented procedures that cover rehabilitation after damage from uncontrolled fires. Evidence of implementation and monitoring
G
Damage from wildfires present a high risk to all the conservation values associated with the management unit. Rehabilitation plans should cover the major risks for the management unit. A focus for rehabilitation would be on arresting soil erosion and the resulting sedimentation of freshwater ecosystems. Burning regimes for grasslands and fynbos could be interrupted and would need to be adjusted. Hot uncontrolled or unseasonal fires could result in damage to indigenous forest patches and other sensitive ecosystems</t>
  </si>
  <si>
    <r>
      <t xml:space="preserve">All sites: </t>
    </r>
    <r>
      <rPr>
        <sz val="11"/>
        <color indexed="8"/>
        <rFont val="Calibri"/>
        <family val="2"/>
      </rPr>
      <t>No uncontrolled fires has occurred in the last 24 months. There is a budget in place to rehabilitate monitor and prevent wildfires should they occur. Verified in management budget</t>
    </r>
  </si>
  <si>
    <t>Monitoring, identification and control of pests and diseases and damage causing animals</t>
  </si>
  <si>
    <t>6.4.1</t>
  </si>
  <si>
    <t>Managers inspect plantations for evidence of ill-health and damage and take
appropriate action. The frequency of inspections shall be determined by the specific pests and environmental factors.
V
Corporates: Maps or records of occurrence of pests and diseases.
Owner management: Interviews
G
This should form part of the Integrated Pest Management Strategy covered in 6.2.4.
Support to managers is available from the Tree Protection Co-operative Programme (TPCP).</t>
  </si>
  <si>
    <r>
      <t>All Sites ;</t>
    </r>
    <r>
      <rPr>
        <sz val="11"/>
        <color theme="1"/>
        <rFont val="Calibri"/>
        <family val="2"/>
        <scheme val="minor"/>
      </rPr>
      <t xml:space="preserve"> AES is a paid up member of TPCP (Third Party Control Protocol) and FABI (Forestry and Agricultural Biotechnology Institute) and has full access to both their monitoring programs , any damage or pest sightings are reported 
NCT is also a paid up member of the ICFR ( Institute for Commercial Forestry Research) and can make use of its protocols and research initiatives</t>
    </r>
  </si>
  <si>
    <r>
      <t>All Sites ;</t>
    </r>
    <r>
      <rPr>
        <sz val="11"/>
        <color theme="1"/>
        <rFont val="Calibri"/>
        <family val="2"/>
        <scheme val="minor"/>
      </rPr>
      <t xml:space="preserve"> AES is a paid up member of TPCP (Third Party Control Protocol) and FABI (Forestry and Agricultural Biotechnology Institute) and has full access to both their monitoring programs , any damage or pest sightings are reported 
NCT is also a paid up member of the ICFR ( Institute for Commercial Forestry Research) and can make use of its protocols and research initiatives
Both sites have noted the presence of mirrid in late March as well as a case of light wattle rust. This has been fed back to AES</t>
    </r>
  </si>
  <si>
    <t>6.4.2</t>
  </si>
  <si>
    <t>New outbreaks and spread of specified pests and disease are reported to the
relevant authority or organization
V
Significant pest incidents are monitored with a frequency that is linked to the specific pest and environmental factors and reported to the Tree Protection Co-operative Programme (TPCP.)
Group Scheme: This reporting can be done by the group scheme manager</t>
  </si>
  <si>
    <t>6.4.3</t>
  </si>
  <si>
    <t>Where damage-causing animals (e.g. baboons, bush pigs, antelope &amp; rodents)
pose a significant threat to the productivity of the plantation, they are controlled
according to recommended protocols and in line with legislation.
V
Assessment of damage has taken place and shown that productivity is significantly affected.
Corporates: Clear policy and procedure and evidence of implementation. Records to show losses suffered are sufficient justification for chosen control measures.
Owner Manager: Interviews with managers to determine if there is a systematic
approach to controlling damage-causing animals.
G
Non-chemical controls are used where available.
Non-lethal control options have been attempted first.
Where not effective, other means approved by conservation authorities are
implemented. SA Environmental Guidelines for Commercial Forestry Plantations in South Africa Chapter 5.1 Damage-causing Animals</t>
  </si>
  <si>
    <r>
      <rPr>
        <b/>
        <sz val="11"/>
        <color indexed="8"/>
        <rFont val="Calibri"/>
        <family val="2"/>
      </rPr>
      <t>All Sites:</t>
    </r>
    <r>
      <rPr>
        <sz val="11"/>
        <color indexed="8"/>
        <rFont val="Calibri"/>
        <family val="2"/>
      </rPr>
      <t xml:space="preserve">  Management Plan incorporates protocols where damage causing animals pose a significant risk. To date no such damage has occurred , but AES is a paid up member of the ICFR (Institute for Commercial Forestry Research) where Dr Ilaria Germishuizen does extensive research on both Baboons as well as vervet Monkey damage. Should the need arise AES GS will have access to all this research for mitigation and risk aversion </t>
    </r>
  </si>
  <si>
    <t>ECONOMIC SUSTAINABILITY</t>
  </si>
  <si>
    <t>Sustainable use of non-timber forest products</t>
  </si>
  <si>
    <t>7.1.1</t>
  </si>
  <si>
    <t>For commercial use of non-timber forest products from natural areas under the
organization’s* control, a sustainable harvest level is calculated and adhered to.
Sustainable harvest levels are based on Best Available Information*
V
Calculations of sustainable harvest levels of non-timber forest products. Evidence that these are being adhered to.
Sources of best available information.
Compliance with legal requirements.
National Environmental Management: Biodiversity Act (No. 10 of 2004)
NEMBA (No. 10 of 2004) Threatened or Protected Species Regulations, 2013
G
This indicator refers to Non Timber Forest Products (NTFPs) that are harvested from natural ecosystems, for example medicinal plants, reeds and flowers.
There are currently few documented sources of Best Available Information for these activities. However, any harvesting of species from natural ecosystems will require permission from the provincial conservation agencies. These permits will come with requirements for sustainable management of the species.
Legislation: NEMBA (No. 10 of 2004) Threatened or Protected Species Regulations, 2013</t>
  </si>
  <si>
    <r>
      <rPr>
        <b/>
        <sz val="11"/>
        <color indexed="8"/>
        <rFont val="Calibri"/>
        <family val="2"/>
      </rPr>
      <t xml:space="preserve">All Sites: </t>
    </r>
    <r>
      <rPr>
        <sz val="11"/>
        <color indexed="8"/>
        <rFont val="Calibri"/>
        <family val="2"/>
      </rPr>
      <t>Both FMUs allows for the controlled collection of fire wood, thatching grass, clay and water off their FMU. However no hunting , fishing or medicinal herb collection may take place.</t>
    </r>
  </si>
  <si>
    <t>All sites: no NTFPs are harvested from any of the sites.  No issues reported of illegal collection</t>
  </si>
  <si>
    <t>7.1.2</t>
  </si>
  <si>
    <t>The range of resources and ecosystem services on the management unit and the
potential benefits to local communities are known by management. 
V
The manager is able to describe
1. the range of plantation products and how this could benefit local communities.
2. the range of ecosystem services and how these could benefit local communities.
Corporates: Documented evidence of the above.
Corporates should undertake a formal assessment of ecosystem services available in order to fully appreciate the range of products and services provided by the management unit and to communicate it throughout the organization and to stakeholders.
Owner Manager: Interviews involving inter alia the following:
Does the management unit have;
-opportunities for recreation
-important catchments for water supply
-wetlands for water quality maintenance and flood attenuation
-natural ecosystems for biodiversity conservation and the other associated services?
- any other resources or ecosystem services of relevance to the management unit in question and/or the neighbouring communities</t>
  </si>
  <si>
    <r>
      <rPr>
        <b/>
        <sz val="11"/>
        <color indexed="8"/>
        <rFont val="Calibri"/>
        <family val="2"/>
      </rPr>
      <t xml:space="preserve">All Sites: </t>
    </r>
    <r>
      <rPr>
        <sz val="11"/>
        <color indexed="8"/>
        <rFont val="Calibri"/>
        <family val="2"/>
      </rPr>
      <t>Due to the nature and size of the FMUs resources are scares and hard to supply, however</t>
    </r>
    <r>
      <rPr>
        <b/>
        <sz val="11"/>
        <color indexed="8"/>
        <rFont val="Calibri"/>
        <family val="2"/>
      </rPr>
      <t xml:space="preserve"> </t>
    </r>
    <r>
      <rPr>
        <sz val="11"/>
        <color indexed="8"/>
        <rFont val="Calibri"/>
        <family val="2"/>
      </rPr>
      <t>Both FMUs allows for the controlled collection of fire wood, thatching grass, clay and water off their FMU. However no hunting , fishing or medicinal herb collection may take place.</t>
    </r>
  </si>
  <si>
    <t>Mpumalanga sites: water, firewood, thatch grass and poles are permissible for collection, as well as grazing, by arrangement. KZN sites - given the location of the sites visited, little demand for such resources other than a small amount at The Forest - firewood, thatching grass, cattle grazing</t>
  </si>
  <si>
    <t>7.1.3</t>
  </si>
  <si>
    <t>The organization diversifies the range of products and services produced on the
management unit where this is beneficial to the sustainability of the operation and the community. [See 2.2.3]
V
The range of products and services that are available are being used where there are opportunities.
Evidence of how opportunities are made known to the community. This could include passing information via word of mouth, notices to neighbours, agendas of liaison meetings with stakeholders, publicity campaigns.
G
The diversification of the operations may not always yield financial returns that seem to justify the effort, however consideration should be given to role that opening access to the diversity of forest products will bring to promoting community harmony. This could play a vital role promoting cooperation and reducing risks such as arson</t>
  </si>
  <si>
    <r>
      <rPr>
        <b/>
        <sz val="11"/>
        <color indexed="8"/>
        <rFont val="Calibri"/>
        <family val="2"/>
      </rPr>
      <t xml:space="preserve">All Sites </t>
    </r>
    <r>
      <rPr>
        <sz val="11"/>
        <color indexed="8"/>
        <rFont val="Calibri"/>
        <family val="2"/>
      </rPr>
      <t>: The FMUs are an active member of the local community and all products both bought and where possible sold are as far as possible procured from the local area. Any business opportunity that may appear is first offered to the local community and a number of the contractors are either ex employees or are from the area. (100 percent of contractor staff is locally sourced, verified through staff interviews and contractor pay slips)</t>
    </r>
  </si>
  <si>
    <t xml:space="preserve">All sites: products and services are made known by word of mouth - confirmed during interviews with contract workers. Confirmed that labour is drawn from the local area; also contractor businesses are supported eg two of the UCL ( Redclyffe, Winterhaven and The Forest) contractors have been supported by UCL as part of the Broadbased Black Economic Empowerment Scheme' </t>
  </si>
  <si>
    <t>Forestry operations are economically sustainable</t>
  </si>
  <si>
    <t>7.2.1</t>
  </si>
  <si>
    <t>Harvested timber areas are re-established within a year of felling unless the area is being rehabilitated to natural vegetation for ecological reasons.
V
Field observations
Harvesting and planting records
G
The goal should be to re-establish as soon as possible. Delays in reestablishment must be justified.
In the case of losses due to natural disasters, replanting is undertaken as soon as
possible.</t>
  </si>
  <si>
    <r>
      <t xml:space="preserve">All sites: </t>
    </r>
    <r>
      <rPr>
        <sz val="11"/>
        <color theme="1"/>
        <rFont val="Calibri"/>
        <family val="2"/>
        <scheme val="minor"/>
      </rPr>
      <t xml:space="preserve">All timber is replanted and established as a priority  </t>
    </r>
  </si>
  <si>
    <r>
      <t xml:space="preserve">Priscillavale: </t>
    </r>
    <r>
      <rPr>
        <sz val="11"/>
        <color theme="1"/>
        <rFont val="Calibri"/>
        <family val="2"/>
        <scheme val="minor"/>
      </rPr>
      <t xml:space="preserve">Current TUP (Temporary unplanted) on the FMU is 2.9ha or 9%, this is due to no winter plantings taking place. October the FMU will be a 0% tup
</t>
    </r>
    <r>
      <rPr>
        <b/>
        <sz val="11"/>
        <color theme="1"/>
        <rFont val="Calibri"/>
        <family val="2"/>
        <scheme val="minor"/>
      </rPr>
      <t>Breland:</t>
    </r>
    <r>
      <rPr>
        <sz val="11"/>
        <color theme="1"/>
        <rFont val="Calibri"/>
        <family val="2"/>
        <scheme val="minor"/>
      </rPr>
      <t xml:space="preserve"> Current TUP is 4 % and this to will be 0 as of October </t>
    </r>
  </si>
  <si>
    <t>All sites: all sites are replanted within a year of harvesting - confirmed during document review and site visits eg The Forest Cpt. F20b felled Oct 2024, replanted Jan 2025.</t>
  </si>
  <si>
    <t>7.2.2</t>
  </si>
  <si>
    <t>There is a clear justification for the choice of species and genotypes chosen for
the plantation, which takes into account the objectives of the plantation, and the
climate, geology and soils at the planting sites
V
Evidence that the key factors governing species choice have been considered.
If there is reason to believe the incorrect species have been chosen then further
requirements for evidence such as soil maps, climate data and market information should be requested. 
G
Species choice is governed by site, fire risk, market and risk of disease
Consideration for climate change and its impacts on site, such as increasing risk of
drought and disease. Support for research such as that done by the ICFR is funded by FSA funds and membership of FSA implies support for this work</t>
  </si>
  <si>
    <r>
      <rPr>
        <b/>
        <sz val="11"/>
        <color indexed="8"/>
        <rFont val="Calibri"/>
        <family val="2"/>
      </rPr>
      <t>All Sites</t>
    </r>
    <r>
      <rPr>
        <sz val="11"/>
        <color indexed="8"/>
        <rFont val="Calibri"/>
        <family val="2"/>
      </rPr>
      <t>: All timber grown in South Africa is classed as exotic invasive, however through intensive research with multiple research institutes and Universities it has been noted that these are the only species of economic viability. Intensive research by the University of Stellenbosch, Nelson Mandela Metropolitan University and the ICFR (Institute for Commercial Forest research) as well as Dr Robin Gardner , site species matching specialist, have all proved that no other timber is viable to grow in South Africa due to the slow  growth rates, market requirements and management practices required to tend , manage and harvest local indigenous timber species</t>
    </r>
  </si>
  <si>
    <t>All sites: the South African plantation industry, like most others, is based on fast growing improved species of exotic trees. In the South African context, the choice of species is largely determined by the market and the ability of the site to support an economically acceptable yield.
Currently the use of indigenous timber species would render the South African timber industry uncompetitive due to poor rates of growth and incompatibility to market needs. Most owners/managers belong to a local forestry study group where they discuss aspects such as species choice, improvements in silviculture practice, harvesting technique, etc. in attempt to share knowledge and experience.
Timber species are matched to site to maximise volume production and to ensure long-term sustainability.</t>
  </si>
  <si>
    <t>7.2.3</t>
  </si>
  <si>
    <t>Aspects important to plantation productivity are monitored. 
V
Corporates: Documented monitoring results.
Owner Manager: Interview on how aspects listed in the guidance below are monitored.
If infield compliance indicators are poor, then documented evidence can be requested.
G
Monitoring should include the following where relevant to operations:
1. Actual yields against predicted yield.
2. Silvicultural specifications important to optimize stocking. [silvicultural quality,
weeding, growth, plant quality and seed source, chemical use]
3. External aspects critical to production. [disease, fire, weather, theft, damage from animals]
4. Harvesting practices</t>
  </si>
  <si>
    <r>
      <t xml:space="preserve">All Sites: </t>
    </r>
    <r>
      <rPr>
        <sz val="11"/>
        <color theme="1"/>
        <rFont val="Calibri"/>
        <family val="2"/>
        <scheme val="minor"/>
      </rPr>
      <t xml:space="preserve">The AES GS Management Plan makes provision for all aspects of timber production and incorporates yields, silviculture, weed growth, harvesting practices, market trends, plant quality indexes predicted yields, and stocking. Fire, theft, diseases and weather are also crucial and incorporated into the management plan and long term sustainability </t>
    </r>
  </si>
  <si>
    <t>All sites: actual vs planned volumes were inspected and seen to be comparable at all sites visisted where harvesting had been undertaken in the past year / since entry into certification.   Owners/managers were aware of the expected MAIs as applicable, and know what the optimum felling age is.</t>
  </si>
  <si>
    <t>7.2.4</t>
  </si>
  <si>
    <t>Where there is evidence of a loss of productivity over successive rotations that
can be attributed to reduction in site quality action is taken to restore site quality
V
Growth data that indicates loss of production
Evaluation of actions taken
G
Actions could include aspects such as limiting loss of soil organic matter/soil erosion and eliminating high intensity fires when burning residues</t>
  </si>
  <si>
    <r>
      <t xml:space="preserve">All sites: </t>
    </r>
    <r>
      <rPr>
        <sz val="11"/>
        <color indexed="8"/>
        <rFont val="Calibri"/>
        <family val="2"/>
      </rPr>
      <t xml:space="preserve">Continuous Site species selection and matching, research, seed improvement, site monitoring have been done. No site degradation has been noted up to date. </t>
    </r>
  </si>
  <si>
    <t>All sites: none of the sites have experienced a loss in productivity over successive rotations.</t>
  </si>
  <si>
    <t>7.2.5</t>
  </si>
  <si>
    <t>The drivers of the costs of production must be understood and relevant aspects
monitored including; labour efficiency, productivity of machinery. 
V
Corporates: Examine management plan budgets
Owner Manager: Interview managers
G
It is only necessary explore these aspects in depth if there is reason to believe that the manager is not controlling costs and this is a risk to profitability</t>
  </si>
  <si>
    <r>
      <t>All sites: E</t>
    </r>
    <r>
      <rPr>
        <sz val="11"/>
        <color theme="1"/>
        <rFont val="Calibri"/>
        <family val="2"/>
        <scheme val="minor"/>
      </rPr>
      <t>ach FMU has a dedicated and verifiable budget and the owners have a comprehensive understanding of the costs, profits and losses incurred on the fmu</t>
    </r>
  </si>
  <si>
    <t>All sites: all owners/managers understand the necessity of budgeting and are aware of the factors at play in terms of profit and loss. Budgets sampled at all KZN sites and managers showed good awareness.</t>
  </si>
  <si>
    <t>7.2.6</t>
  </si>
  <si>
    <t>Forestry operations make an economic contribution to the community and
country
V
Value of annual operations is stable or increasing, or where declining can be justified.
Financial statements
G
In combination with the requirements of criterion 2.3 the goal of economic benefits to the community and country should be assured</t>
  </si>
  <si>
    <r>
      <t xml:space="preserve">All Sites : </t>
    </r>
    <r>
      <rPr>
        <sz val="11"/>
        <color indexed="8"/>
        <rFont val="Calibri"/>
        <family val="2"/>
      </rPr>
      <t>Interviews with the FMU owners. They could easily and with ease explain their  Budgets, forecasts, production yields and long term forecasts. There was an in-depth knowledge on labour costs and relations, labour efficiency, production costs and the need for mechanization yet why they still prefer manual harvesting. (they need to employ, to empower the youth and to help with the socio economic upliftment of the local communities within the FMUs)</t>
    </r>
  </si>
  <si>
    <t>All sites: all sites employ locals as a matter of course, and contribute to the well-being of the communities surrounding them, by donating to various causes. Owners/managers support local business such as co-ops, diesel depots, servicing of equipment and vehicles, etc. Mpumalanga sites: projects that have been implemented by the sites include community road maintenance, maintenance to school buildings, donations of food at funerals, and a donation of soccer balls. Some farmers associations discuss requests at their meetings to ensure a fair and equitable distribution of assistance in their community. KZN - UCL sites ( Redclyffe, Winterhaven, The Forest) - details of the UCL CSI ( Corporate Social Investment) budget and projects seen during audit - included a variety of beneficiaries eg community housing project, school bursaries. UCL also participates in the 'Yes for Youth' initiative ie employing more than 60 workers age 18 - 25 to assist in reducing youth unemployment</t>
  </si>
  <si>
    <t xml:space="preserve"> </t>
  </si>
  <si>
    <t>7.2.7</t>
  </si>
  <si>
    <t>Forestry operations make provision for diversification and resilience
V
Forestry operations produce a range of products/customers to diversify income streams.
A range of species or clones and age classes are present on the management unit.
For large vertically integrated companies it may more challenging to diversify.
However, diversification remains a critically important principle for sustainable forestry so all organisations should look for ways to increase their overall genetic diversity and resilience to both environmental and economic change</t>
  </si>
  <si>
    <r>
      <t>All Sites :</t>
    </r>
    <r>
      <rPr>
        <sz val="11"/>
        <color theme="1"/>
        <rFont val="Calibri"/>
        <family val="2"/>
        <scheme val="minor"/>
      </rPr>
      <t xml:space="preserve"> Group scheme members has diversified its range of products and now grows both wattle, pine and eucalyptus, and has increased its range of species to a broader range of eucalyptus genus. </t>
    </r>
  </si>
  <si>
    <t xml:space="preserve">All sites: all sites have a variety of age classes of trees grown, and produce a variety of products such as pulp, poles, sawtimber and bark. </t>
  </si>
  <si>
    <t>7.2.8</t>
  </si>
  <si>
    <t>Responsibilities for sustainable forest management are clearly defined and
assigned
V
Corporates: Refer to organograms and job descriptions
Owner managers: Interviews</t>
  </si>
  <si>
    <r>
      <t xml:space="preserve">All sites: </t>
    </r>
    <r>
      <rPr>
        <sz val="11"/>
        <color theme="1"/>
        <rFont val="Calibri"/>
        <family val="2"/>
        <scheme val="minor"/>
      </rPr>
      <t>The FMUs are small and well run. Interviews with the owners showed that they has an in-depth knowledge of their jobs as well as all those within their FMU</t>
    </r>
  </si>
  <si>
    <t xml:space="preserve">All sites - all run by farmers who own / lease the plantations and manage as part of the overall farm.  Interviews confirmed good knowledge of responsibilities and awareness of the requirements to ensure sustainable forest management.  Responsibilities for forest management are clearly defined and assigned amongst the staff at all sites. </t>
  </si>
  <si>
    <t xml:space="preserve">FIRST SURVEILLANCE </t>
  </si>
  <si>
    <t>Surveillance Assessment dates</t>
  </si>
  <si>
    <t>4 - 6 Sept 2024</t>
  </si>
  <si>
    <t>04/09/2024Opening meeting - attended by Rebecca Haskell ( Lead Auditor), Ryan Connolly (Auditor), Steve Germishuizen ( AES) David Everard (AES)</t>
  </si>
  <si>
    <t>04/09/2024Audit: Review of documentation [&amp; Group systems], staff interviews</t>
  </si>
  <si>
    <t xml:space="preserve"> Stakeholder meetings</t>
  </si>
  <si>
    <t>05/09/2024 Site visit Stof Van Breda Breland / Kinloch</t>
  </si>
  <si>
    <t>05/09/2024 Site visit Brad Thomson Zuurug Farm</t>
  </si>
  <si>
    <t>06/09/2024Document review</t>
  </si>
  <si>
    <t>06/09/2024 Auditors meeting</t>
  </si>
  <si>
    <t>06/09/2024 Closing meeting -  attended by Rebecca Haskell ( Lead Auditor), Ryan Connolly (Auditor), Steve Germishuizen ( AES) David Everard (AES)</t>
  </si>
  <si>
    <t>6.1a</t>
  </si>
  <si>
    <r>
      <t xml:space="preserve">Any deviation from the audit plan and their reasons? </t>
    </r>
    <r>
      <rPr>
        <sz val="11"/>
        <rFont val="Cambria"/>
        <family val="1"/>
      </rPr>
      <t>N If Y describe issues below):</t>
    </r>
  </si>
  <si>
    <t xml:space="preserve">6.1b </t>
  </si>
  <si>
    <r>
      <t xml:space="preserve">Any significant issues impacting on the audit programme </t>
    </r>
    <r>
      <rPr>
        <sz val="11"/>
        <rFont val="Cambria"/>
        <family val="1"/>
      </rPr>
      <t>N (If Y describe issues below):</t>
    </r>
  </si>
  <si>
    <t>Estimate of person days to complete surveillance assessment</t>
  </si>
  <si>
    <t>Summary of person days including time spent on preparatory work, actual audit days, consultation and report writing (excluding travel)</t>
  </si>
  <si>
    <t>8.5 person days</t>
  </si>
  <si>
    <t>Surveillance Assessment team</t>
  </si>
  <si>
    <t>The assessment team consisted of:</t>
  </si>
  <si>
    <t>Rebecca Haskell BSc Agricultural and Food Marketing, MSc Forestry, DipNEBOSH.  Over 35 years experience working in UK Forestry / Woodland Management in both state and charitable sectors, inlcuding several years as H&amp;S Manager for a woodland conservation charity. She has been auditing for Soil Association since 2012 and has audited in UK, Republic of Ireland, Australia, Turkey and a number of African countries</t>
  </si>
  <si>
    <t>Ryan Connolly Forestry B-Tech. 18 years ICFR (Forestry Research) experience.</t>
  </si>
  <si>
    <t>Team members’ c.v.’s are held on file.</t>
  </si>
  <si>
    <t>Rebecca Haskell</t>
  </si>
  <si>
    <t>Audit Objectives, Audit Criteria and Assessment process</t>
  </si>
  <si>
    <t>Criteria assessed at audit</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</si>
  <si>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</si>
  <si>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 Principles 1,2 &amp; 4 plus 6.2.3 and 3.1.4 and 3.2.5 where open Findings</t>
  </si>
  <si>
    <t>Assessment Process</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</si>
  <si>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</si>
  <si>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Stakeholder consultation</t>
  </si>
  <si>
    <t>100 consultees were contacted</t>
  </si>
  <si>
    <t>1 responses was received</t>
  </si>
  <si>
    <t>Consultation was carried out on 16/05/2024</t>
  </si>
  <si>
    <t>4 interviews were held by phone during audit</t>
  </si>
  <si>
    <t>See A2 for summary of issues raised by stakeholders and SA Certification response</t>
  </si>
  <si>
    <t>Review of corrective actions</t>
  </si>
  <si>
    <t xml:space="preserve">Action taken in relation to previously issued conditions is reviewed given in Section 2 of this report. </t>
  </si>
  <si>
    <t xml:space="preserve">Main sites visited in each FMU </t>
  </si>
  <si>
    <t>Breland -  Management plan documentation reviewed in office with manager. Site visit included checks of chemical store and washbay, W008 recently thinned area, discussed future management, W003 black wattle to be thinned, W022 area to be harvested November 2024. Riparian zones inspected - management and delineation discussed. Areas of soil erosion seen - management and monitoring discussed. General drive of road network. No live or recent operations</t>
  </si>
  <si>
    <t xml:space="preserve">Zuurug Farm - Management plan documentation reviewed in office with manager. No live operations; site had only entered certification 30/6/24.  Site visit included chemical store inspection, waste pit inspection,  drive of entire road network - discussed drainage / erosion management.  All riparian areas visited - discussed future management.   Low Level watercourse crossing inspected - discussed proposed improvements.  Fire breaks inspected and boundaries seen - discussed liaison with neighbours. </t>
  </si>
  <si>
    <t>6.8.</t>
  </si>
  <si>
    <t>Confirmation of scope</t>
  </si>
  <si>
    <t>The assessment team reviewed the current scope of the certificate in terms of certified forest area and products being produced. New members have been added since last audit - details in Section A7 Site list</t>
  </si>
  <si>
    <r>
      <t>Changes to management situation</t>
    </r>
    <r>
      <rPr>
        <b/>
        <sz val="11"/>
        <color indexed="10"/>
        <rFont val="Cambria"/>
        <family val="1"/>
      </rPr>
      <t>- results of management review/internal audit
Effectiveness of management system
Description of any continual improvement activities</t>
    </r>
  </si>
  <si>
    <t>The assessment team reviewed the management situation. No material changes to the management situation were noted.</t>
  </si>
  <si>
    <t>6.10.</t>
  </si>
  <si>
    <t>Results of surveillance assessment</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</si>
  <si>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</si>
  <si>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r>
      <rPr>
        <b/>
        <sz val="11"/>
        <color indexed="10"/>
        <rFont val="Cambria"/>
        <family val="1"/>
      </rPr>
      <t>Review of complaints or</t>
    </r>
    <r>
      <rPr>
        <b/>
        <sz val="11"/>
        <rFont val="Cambria"/>
        <family val="1"/>
      </rPr>
      <t xml:space="preserve"> Issues arising</t>
    </r>
  </si>
  <si>
    <t>Where an issue was difficult to assess or contradictory evidence was identified this is discussed in the section below as an Issue and the conclusions drawn given.</t>
  </si>
  <si>
    <t>FSC x.x</t>
  </si>
  <si>
    <t>etc</t>
  </si>
  <si>
    <r>
      <t xml:space="preserve">SECOND SURVEILLANCE - </t>
    </r>
    <r>
      <rPr>
        <b/>
        <i/>
        <sz val="11"/>
        <color indexed="12"/>
        <rFont val="Cambria"/>
        <family val="1"/>
      </rPr>
      <t>edit text in blue as appropriate and change to black text before submitting report for review</t>
    </r>
  </si>
  <si>
    <t xml:space="preserve"> 31/5/25Opening meeting - Attended by Rebecca Haskell ( Lead auditor), Steve Germishuizen ( Group Scheme Manager)</t>
  </si>
  <si>
    <t>01/06/2025 Audit: Review of documentation [&amp; Group systems], staff interviews</t>
  </si>
  <si>
    <t>02/06/2025 Site visits Brad Thomson Zuruug Farm, Bendir Hiestermann EMK Investments, document review</t>
  </si>
  <si>
    <t>03/06/2025  UCL offices ( document review for The Forest, Redclyffe and Winterhaven, ) site visits Reino Beneke Reheivo Boerdery, Roland Meyer Reka Trade</t>
  </si>
  <si>
    <t>04/06/2025  Site visits Ralph Appelt The Forest. Ralph Appelt Redclyffe, Ralph Appelt Winterhaven, Jacques van Buuren Karakul Boedery, Mark Meyer,  Amackiwi</t>
  </si>
  <si>
    <t>04/06/2025 Auditors meeting</t>
  </si>
  <si>
    <t>05/06/2025 Closing meeting - Attended by Rebecca Haskell (Lead Auditor), Steve Germishuizen ( Group Scheme Manager)</t>
  </si>
  <si>
    <t>7.1a</t>
  </si>
  <si>
    <r>
      <t xml:space="preserve">Any deviation from the audit plan and their reasons? </t>
    </r>
    <r>
      <rPr>
        <sz val="11"/>
        <color indexed="12"/>
        <rFont val="Cambria"/>
        <family val="1"/>
      </rPr>
      <t>N</t>
    </r>
    <r>
      <rPr>
        <sz val="11"/>
        <rFont val="Cambria"/>
        <family val="1"/>
      </rPr>
      <t xml:space="preserve"> If Y describe issues below):</t>
    </r>
  </si>
  <si>
    <t>7.1b</t>
  </si>
  <si>
    <r>
      <t xml:space="preserve">Any significant issues impacting on the audit programme </t>
    </r>
    <r>
      <rPr>
        <sz val="11"/>
        <color indexed="12"/>
        <rFont val="Cambria"/>
        <family val="1"/>
      </rPr>
      <t>N</t>
    </r>
    <r>
      <rPr>
        <sz val="11"/>
        <rFont val="Cambria"/>
        <family val="1"/>
      </rPr>
      <t xml:space="preserve"> (If Y describe issues below):</t>
    </r>
  </si>
  <si>
    <t>Summary of person days including time spent on preparatory work, actual audit days - state dates/times for opening and closing meetings, and dates/times for each location visited within itinerary, consultation and report writing (excluding travel)  11 Person days</t>
  </si>
  <si>
    <t>Axel Jooste Obtained a forestry/nature conservation degree from the University of Stellenbosch, South Africa and has worked in forestry planning and environmental education since 1986. From 2011 managed timber supply agreements, a group scheme for certified timber suppliers and a chain of custody system. Involved in the initial revision of the National Forest Standard for South Africa during 2023.</t>
  </si>
  <si>
    <t>7.3.1</t>
  </si>
  <si>
    <t>7.4.1</t>
  </si>
  <si>
    <t>7.4.2</t>
  </si>
  <si>
    <t>The following criteria were assessed: Principles 3,5 &amp; 7 plus open finding 6.2.2</t>
  </si>
  <si>
    <t>7.4.3</t>
  </si>
  <si>
    <t>160  consultees were contacted</t>
  </si>
  <si>
    <t>0 responses were received</t>
  </si>
  <si>
    <t>Consultation was carried out on 15/05/2025</t>
  </si>
  <si>
    <t>4 interviews were held by phone during audit…</t>
  </si>
  <si>
    <t>See A2 for summary of issues raised by stakeholders and SA Cert response</t>
  </si>
  <si>
    <t>02/06 Zuruug Farm - management planning documentation and records reviewed in office with manager. No live operations on site.  Site visit included inspection of waste pit, inspection of worker accommodation, Cpt. 13 recently harvested - discussed replanting species choice, extensive drive along road network and viewing management of wetland / riparian zones. Cpt. C31 felled and restocked with wattle, cattle grazing area - discussed rotational grazing and control of alien invasive species / escapee plantation species; also management of fire breaks.</t>
  </si>
  <si>
    <t>02/06 EMK Investments Audit 1 member; document check; field visit to compt A55 and open areas.</t>
  </si>
  <si>
    <t>03/06 Reheivo Boerdery, Reka Audit 2 members; document check at both; field visit to compt M14 (1st member) and 12 (2nd member) and open areas at both. Visit gravesites at 2nd member. Staff and stakeholder interview (1st member).</t>
  </si>
  <si>
    <t>04/06 The Forest, Redclyffe, Winterhaven.  Document review had been undertaken 03/06 for all sites. Site visits: The Forest - worker accommodation checked.  Cpt. T001 indigenous bush area - discussed management, chemical store - checked records, Cpt. F32 pruning operations, inspected first aid box, interviewed workers, inspected work.  Cpt F20b felled and replanted; also memorial site adjacent to Cpt. Drove road network, observing management of open areas, boundaries. Neighbour phone interview. Redclyffe - no live operations,  Cpts R35 / R37 partly burnt - discussed replanting.  V005 conservation area inspected and discussed weed control.  General drive through the forest - noted area where timber ownership retained by previous owner - discussed management of safety and notification to Group Manager.  Winterhaven - Cpt. 315 pruning operations - inspected first aid, interviewed workers, inspected work.  Drove road network, observing management of open areas, boundaries.</t>
  </si>
  <si>
    <t>04/06 Karakul Boedery, Amackiwi - Audit 2 members; document check at both; field visit to compt B15 and B27 (1st member) and 5 (2nd member) and open areas at both. Zingwini village at 1st member. Stakeholder interviews (1st member).</t>
  </si>
  <si>
    <t>7.8.</t>
  </si>
  <si>
    <t>The assessment team reviewed the current scope of the certificate in terms of PEFC certified forest area and products being produced. There was no change since the previous evaluation other than additions to group membership - listed in A7 of this report</t>
  </si>
  <si>
    <t>7.10.</t>
  </si>
  <si>
    <t>x</t>
  </si>
  <si>
    <t xml:space="preserve">UKWAS x.x, </t>
  </si>
  <si>
    <r>
      <t xml:space="preserve">THIRD SURVEILLANCE - </t>
    </r>
    <r>
      <rPr>
        <b/>
        <i/>
        <sz val="11"/>
        <color indexed="12"/>
        <rFont val="Cambria"/>
        <family val="1"/>
      </rPr>
      <t>edit text in blue as appropriate and change to black text before submitting report for review</t>
    </r>
  </si>
  <si>
    <t>(Date) Opening meeting - INCLUDE RECORD OF ATTENDANCE</t>
  </si>
  <si>
    <t>(Date) Audit: Review of documentation [&amp; Group systems], staff interviews</t>
  </si>
  <si>
    <t>(Date) Stakeholder meetings</t>
  </si>
  <si>
    <t>(Date) Site visit [Group member (Name);] FMU (Name)</t>
  </si>
  <si>
    <t>(Date) Document review</t>
  </si>
  <si>
    <t>(Date) Auditors meeting</t>
  </si>
  <si>
    <t>(Date) Closing meeting - INCLUDE RECORD OF ATTENDANCE</t>
  </si>
  <si>
    <t>8.1a</t>
  </si>
  <si>
    <t>8.1b</t>
  </si>
  <si>
    <t>Summary of person days including time spent on preparatory work, actual audit days - state dates/times for opening and closing meetings, and dates/times for each location visited within itinerary, consultation and report writing (excluding travel)</t>
  </si>
  <si>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</si>
  <si>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</si>
  <si>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</si>
  <si>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8.3.1</t>
  </si>
  <si>
    <t>8.4.1</t>
  </si>
  <si>
    <t>8.4.2</t>
  </si>
  <si>
    <t>The following criteria were assessed:</t>
  </si>
  <si>
    <t>8.4.3</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</si>
  <si>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</si>
  <si>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x consultees were contacted</t>
  </si>
  <si>
    <t>x responses were received</t>
  </si>
  <si>
    <t>Consultation was carried out on day/month/200x</t>
  </si>
  <si>
    <t>x visits/interviews were held by phone/in person during audit…</t>
  </si>
  <si>
    <t>E.g. compartment 15 visited 12.5.05, harvesting in progress observed, contractors interviewed, yield control discussed with manager.</t>
  </si>
  <si>
    <t>E.g. management planning documentation and records reviewed in office with manager 13.5.06</t>
  </si>
  <si>
    <t>etc.</t>
  </si>
  <si>
    <t>8.8.</t>
  </si>
  <si>
    <t>The assessment team reviewed the current scope of the certificate in terms of PEFC certified forest area and products being produced. There was no change since the previous evaluation.</t>
  </si>
  <si>
    <t>8.9.</t>
  </si>
  <si>
    <t>8.10.</t>
  </si>
  <si>
    <t>UKWAS x.x,</t>
  </si>
  <si>
    <r>
      <t xml:space="preserve">FOURTH SURVEILLANCE - </t>
    </r>
    <r>
      <rPr>
        <b/>
        <i/>
        <sz val="11"/>
        <color indexed="12"/>
        <rFont val="Cambria"/>
        <family val="1"/>
      </rPr>
      <t>edit text in blue as appropriate and change to black text before submitting report for review</t>
    </r>
  </si>
  <si>
    <t>9.1a</t>
  </si>
  <si>
    <t>9.1b</t>
  </si>
  <si>
    <t>9.3.1</t>
  </si>
  <si>
    <t>9.4.1</t>
  </si>
  <si>
    <t>9.4.2</t>
  </si>
  <si>
    <t>9.4.3</t>
  </si>
  <si>
    <t>9.8.</t>
  </si>
  <si>
    <t>9.9.</t>
  </si>
  <si>
    <t>9.10.</t>
  </si>
  <si>
    <t>Definitions</t>
  </si>
  <si>
    <t>Affected stakeholder</t>
  </si>
  <si>
    <t>Any person, group of persons or entity that is or is likely to be subject to the effects of the activities of a management unit. Examples include, but are not restricted to (for example in the case of downstream landowners), persons, groups of persons or entities located in the neighbourhood of the management unit. The following are examples of affected stakeholders: · Local communities · Indigenous peoples · Workers · Forest dwellers · Neighbours</t>
  </si>
  <si>
    <t>Alien species</t>
  </si>
  <si>
    <t>A species, subspecies or lower taxon, introduced outside its natural past or present distribution; includes any part, gametes, seeds, eggs, or propagules of such species that might survive and subsequently reproduce. {Convention on Biological Diversity (CBD), Invasive Alien Species Programme. Glossary of Terms as provided on CBD website}</t>
  </si>
  <si>
    <t>Best available information</t>
  </si>
  <si>
    <t>Data, facts, documents, expert opinions, and results of field surveys or consultations with stakeholders that are most credible, accurate, complete, and/or pertinent and that can be obtained through reasonable* effort and cost, subject to the scale* and intensity* of the management activities and the Precautionary Approach*.</t>
  </si>
  <si>
    <t xml:space="preserve">Biological control </t>
  </si>
  <si>
    <t>A method of controlling pests such as insects, mites, weeds and plant diseases using other organisms. It relies on predation, parasitism, herbivory, or other natural mechanisms, but typically also involves an active human management role.</t>
  </si>
  <si>
    <t>Biodiversity</t>
  </si>
  <si>
    <t>The variability among living organisms from all sources including, inter alia, terrestrial, marine and other aquatic ecosystems and the ecological complexes of which they are a part; this includes diversity within species, between species and of ecosystems. {Convention on Biological Diversity 1992, Article 2}</t>
  </si>
  <si>
    <t>Broad vegetation types</t>
  </si>
  <si>
    <t>Categories of vegetation type derived from the bioregions in Mucina and Rutherford (2006) The following broad vegetation units* that are likely to occur in the plantation growing areas of South Africa: Savannah: All types Grasslands: Dry Highveld Grasslands, Mesic Highveld Grasslands, High Altitude Grasslands, Sub-Escarpment Grasslands, Indian Ocean Coast Grasslands. Fynbos: Proteoid, Ericaceous, Restioid Asteraceous, Shrubby and Grassy.</t>
  </si>
  <si>
    <t>Connectivity</t>
  </si>
  <si>
    <t>A measure of how connected or spatially continuous a corridor, network, or matrix is. The fewer gaps, the higher the connectivity. Related to the structural connectivity concept; functional or behavioural connectivity refers to how connected an area is for a process, such as an animal moving through different types of landscape elements. Aquatic connectivity deals with the accessibility and transport of materials and organisms, through groundwater and surface water, between different patches of aquatic ecosystems of all kinds. {Based on R.T.T. Forman. 1995. Land Mosaics. The Ecology of Landscapes and Regions. Cambridge University Press}</t>
  </si>
  <si>
    <t>Conservation zones</t>
  </si>
  <si>
    <t>Defined areas that are designated and managed primarily to safeguard species, habitats, ecosystems, natural features or other site-specific values because of their natural environmental or cultural values.</t>
  </si>
  <si>
    <t>Community</t>
  </si>
  <si>
    <t>A group of people who, regardless of the diversity of their backgrounds, that have been able to accept and transcend their differences, enabling them to communicate effectively and openly and to work together toward goals identified as being for their common good. This includes people regardless of their origins and indigenous people.</t>
  </si>
  <si>
    <t>Customary rights</t>
  </si>
  <si>
    <t>Rights which result from a long series of habitual or customary actions, constantly repeated, which have, by such repetition and by uninterrupted acquiescence, acquired the force of a law within a geographical or sociological unit</t>
  </si>
  <si>
    <t>Dispute</t>
  </si>
  <si>
    <t>An expression of dissatisfaction by any person or organization presented as a complaint to The Organization*, relating to its management activities.</t>
  </si>
  <si>
    <t>Ecological integrity</t>
  </si>
  <si>
    <t>Ecological integrity: A measure of how intact or complete an ecosystem is.</t>
  </si>
  <si>
    <t>Ecosystem</t>
  </si>
  <si>
    <t>A dynamic complex of plant, animal and micro-organism communities and their non-living environment interacting as a functional unit. {Convention on Biological Diversity 1992, Article 2}</t>
  </si>
  <si>
    <t>Ecosystem services</t>
  </si>
  <si>
    <t>The benefits people obtain from ecosystems. These include: a. provisioning services such as food, forest products and water; b. regulating services such as regulation of floods, drought, land degradation, air quality, climate and disease; c. supporting services such as soil formation and nutrient cycling; d. and cultural services and cultural values such as recreational, spiritual, religious and other nonmaterial benefits.</t>
  </si>
  <si>
    <t>Engaging or engagement</t>
  </si>
  <si>
    <t>The process by which the organization communicates, consults and/or provides for the participation of interested and/or affected stakeholders ensuring that their concerns, desires, expectations, needs, rights and opportunities are considered in the establishment, implementation and updating of the management plan.</t>
  </si>
  <si>
    <t>Environmental impact assessment</t>
  </si>
  <si>
    <t>Systematic process used to identify potential environmental and social impacts of proposed projects, to evaluate alternative approaches, and to design and incorporate appropriate prevention, mitigation, management and monitoring measures</t>
  </si>
  <si>
    <t>Environmental values</t>
  </si>
  <si>
    <t>The following set of elements of the biophysical and human environment: a. ecosystem functions (including carbon sequestration and storage) b. biological diversity c. water resources d. soils e. atmosphere f. landscape values (including cultural and spiritual values). The actual worth attributed to these elements depends on human and societal perceptions.</t>
  </si>
  <si>
    <t>Family forestry</t>
  </si>
  <si>
    <t>Smallholder forestry where there is no formal employment. The great majority of work is done by family members. (SDG)</t>
  </si>
  <si>
    <t>Familiar/familiarise</t>
  </si>
  <si>
    <t>To identify and become acquainted.</t>
  </si>
  <si>
    <t>Forest</t>
  </si>
  <si>
    <t>Land spanning more than 0.5 hectares with trees higher than 5 metres and a canopy cover of more than 10 percent; or trees able to reach these thresholds in situ. Does not include land that is predominantly agricultural or under urban land use.</t>
  </si>
  <si>
    <t>Note: Further details on the definition of forests are available from the FAO Global Forest Resources Assessment 2005.</t>
  </si>
  <si>
    <t>Forest conversion</t>
  </si>
  <si>
    <t>The direct human-induced conversion of forests to other types of land use including conversion of primary forests to forest plantations.</t>
  </si>
  <si>
    <t>Fundamental ILO conventions</t>
  </si>
  <si>
    <t>Eight conventions (ILO 29, 87, 98, 100, 105, 111, 138 and 182) identified by the ILO's Governing Body as "fundamental" in terms of principles and rights at work: freedom of association and the effective recognition of the right to collective bargaining; the elimination of all forms of forced or compulsory labour; the effective abolition of child labour; and the elimination of discrimination in respect of employment and occupation.</t>
  </si>
  <si>
    <t>Genetically modified trees</t>
  </si>
  <si>
    <t>Trees in which the genetic material has been altered in a way that does not occur naturally by mating and/or natural recombination, taking into account applicable legislation providing a specific definition of genetically modified organisms.</t>
  </si>
  <si>
    <t>Note 1: The following techniques are considered as genetic modification resulting in genetically modified trees (EU Directive 2001/18/EC):naturally occur, but in which they are capable of continued propagation;
- techniques involving the direct introduction into an organism of heritable material prepared outside the organism including micro-injection, macro-injection, and micro-encapsulation;
- cell fusion (including protoplast fusion) or hybridisation techniques where live cells with new combinations of heritable genetic material are formed through the fusion of two or more cells by means of methods that do not occur naturally.
Note 2: The following techniques are not considered as genetic modification resulting in genetically modified trees (EU Directive 2001/18/EC):
- in vitro fertilisation;
- natural processes such as: conjugation, transduction, transformation;
- polyploidy induction.</t>
  </si>
  <si>
    <t>recombinant nucleic acid techniques involving the formation of new combinations of genetic material by the insertion of nucleic acid molecules produced by whatever means outside an organism, into any virus, bacterial plasmid or other vector system and their incorporation into a host organism in which they do not</t>
  </si>
  <si>
    <t>Genotype</t>
  </si>
  <si>
    <t>The genetic constitution of an organism</t>
  </si>
  <si>
    <t>Habitat</t>
  </si>
  <si>
    <t>The place or type of site where an organism or population occurs.</t>
  </si>
  <si>
    <t>Interested stakeholder</t>
  </si>
  <si>
    <t>Any person, group of persons, or entity that has shown an interest, or is known to have an interest, in the activities of a management unit. The following are examples of interested stakeholders. · Conservation organizations, for example environmental NGOs · Labour (rights) organizations, for example labour unions · Human rights organizations, for example social NGOs · Local development projects · Local governments · National government departments functioning in the region</t>
  </si>
  <si>
    <t>Invasive species</t>
  </si>
  <si>
    <t>Species that are rapidly expanding outside of their native range. Invasive species can alter ecological relationships among native species and can affect ecosystem function and human health. {Based on World Conservation Union (IUCN). Glossary definitions as provided on IUCN website}</t>
  </si>
  <si>
    <t>Landscape</t>
  </si>
  <si>
    <t>A functionally homogenous unit defined by geographical mosaic composed of interacting ecosystems resulting from the influence of geological, topographical, soil, climatic, biotic and human interactions in a given area. {Based on World Conservation Union (IUCN). Glossary definitions as provided on IUCN website}</t>
  </si>
  <si>
    <t>Local communities</t>
  </si>
  <si>
    <t>Communities of any size that are in or adjacent to the management unit, and also those that are close enough to have a significant impact on the economy or the environmental values of the management unit or to have their economies, rights or environments significantly affected by the management activities or the biophysical aspects of the management unit.</t>
  </si>
  <si>
    <t>Management plan</t>
  </si>
  <si>
    <t>The collection of documents, reports, records and maps that describe, justify and regulate the activities carried out by any manager, staff or organization within or in relation to the management unit, including statements of objectives and policies</t>
  </si>
  <si>
    <t>Management unit</t>
  </si>
  <si>
    <t>A spatial area or areas submitted for certification with clearly defined boundaries managed to a set of explicit long term management objectives which are expressed in a management plan. This area or areas include(s): · All facilities and area(s) within or adjacent to this spatial area or areas under legal title or management control of, or operated by or on behalf of The Organization, for the purpose of contributing to the management objectives; and · All facilities and area(s) outside, and not adjacent to this spatial area or areas and operated by or on behalf of The Organization, solely for the purpose of contributing to the management objectives.</t>
  </si>
  <si>
    <t>Monitoring</t>
  </si>
  <si>
    <t>Monitoring is a formal process to detect change and the checking of an operation against targets or standards.</t>
  </si>
  <si>
    <t>Monitoring is an element of adaptive management that is dispersed throughout the management activities and in the SAFAS Standard it is not viewed as a separate programme.</t>
  </si>
  <si>
    <t>Native species</t>
  </si>
  <si>
    <t>Species, subspecies, or lower taxon, occurring within its natural range (past or present) and dispersal potential (that is, within the range it occupies naturally or could occupy without direct or indirect introduction or care by humans).</t>
  </si>
  <si>
    <t>Natural forest</t>
  </si>
  <si>
    <t>A forest area with many of the principal characteristics and key elements of native ecosystems, such as complexity, structure and biological diversity, including soil characteristics, flora and fauna, in which all or almost all the trees are native species. ‘Natural forest’ does not include land which is not dominated by trees, was previously not forest, and which does not yet contain many of the characteristics and elements of native ecosystems. Young regeneration may be considered as natural forest after some years of ecological progression.</t>
  </si>
  <si>
    <t>Non-timber forest products (NTFP)</t>
  </si>
  <si>
    <t>All products other than timber derived from the management unit.</t>
  </si>
  <si>
    <t>Occupational accident</t>
  </si>
  <si>
    <t>An occurrence arising out of, or in the course of, work which results in fatal or non-fatal injury.</t>
  </si>
  <si>
    <t>Pesticide</t>
  </si>
  <si>
    <t>Any substance or preparation prepared or used in protecting plants or wood or other plant products from pests; in controlling pests; or in rendering such pests harmless. This definition includes insecticides, rodenticides, acaricides, molluscicides, larvaecides, fungicides and herbicides.</t>
  </si>
  <si>
    <t>Forest plantation / timber plantation / productive plantation</t>
  </si>
  <si>
    <t>Forest or other wooded land of introduced species, and in some cases native species, established through planting or seeding mainly for production of wood or non-wood goods.</t>
  </si>
  <si>
    <t>Priority species</t>
  </si>
  <si>
    <t>A select group of species that are especially important for their ecosystem and for people. They are usually nationally, or globally threatened, possibly endemic and require conservation effort.</t>
  </si>
  <si>
    <t>Rare species</t>
  </si>
  <si>
    <t>Species that are uncommon or scarce, but not classified as threatened. These species are located in geographically restricted areas or specific habitats, or are scantily scattered on a large scale. They are approximately equivalent to the IUCN (2001) category of Near Threatened (NT), including species that are close to qualifying for, or are likely to qualify for, a threatened category in the near future. They are also approximately equivalent to imperilled species. {Based on IUCN. (2001). IUCN Red List Categories and Criteria: Version 3.1. IUCN Species Survival Commission. IUCN. Gland, Switzerland and Cambridge, UK}</t>
  </si>
  <si>
    <t>Resilience</t>
  </si>
  <si>
    <t>The ability of a system to maintain key functions and processes in the face of stresses or pressures by either resisting or adapting to change. Resilience can be applied to both ecological systems and social systems</t>
  </si>
  <si>
    <t>Riparian Habitat</t>
  </si>
  <si>
    <t>Riparian habitat includes the physical structure and associated vegetation of the areas associated with a watercourse which are commonly characterised by alluvial soils, and which are inundated or flooded to an extent and with a frequency sufficient to support vegetation of species with a composition and physical structure distinct from those of adjacent land areas. [National Water Act, (Act 36 of 1998)] Also referred to as riparian zone.</t>
  </si>
  <si>
    <t>Tenure</t>
  </si>
  <si>
    <t>Socially defined agreements held by individuals or groups, recognized by legal statutes or customary practice, regarding the ‘bundle of rights and duties’ of ownership, holding, access and/or usage of a particular land unit or the associated resources there within (such as individual trees, plant species, water, minerals, etc.) {World Conservation Union (IUCN). Glossary definitions as provided on IUCN website}</t>
  </si>
  <si>
    <t>The Organization</t>
  </si>
  <si>
    <t>The person or entity holding or applying for certification and therefore responsible for demonstrating compliance with the requirements.</t>
  </si>
  <si>
    <t>Threatened species</t>
  </si>
  <si>
    <t>Species that meet the IUCN (2001) criteria for Vulnerable (VU), Endangered (EN) or Critically Endangered (CR), and are facing a high, very high or extremely high risk of extinction in the wild. {Based on IUCN. (2001). IUCN Red List Categories and Criteria: Version 3.1. IUCN Species Survival Commission. IUCN. Gland, Switzerland and Cambridge, UK.}</t>
  </si>
  <si>
    <t>Traditional housing</t>
  </si>
  <si>
    <t>Housing that has been built by the workers themselves according to their own requirements and not supplied by the employer.</t>
  </si>
  <si>
    <t>Use rights</t>
  </si>
  <si>
    <t>Rights for the use of resources of the management unit that can be defined by local custom, mutual agreements, or prescribed by other entities holding access rights.</t>
  </si>
  <si>
    <t>Vegetation unit</t>
  </si>
  <si>
    <t>Vegetation unit: A complex of plant communities ecologically and historically (both in spatial and temporal terms) occupying habitat complexes at the landscape Scale. (Mucina and Rutherford, 2006)</t>
  </si>
  <si>
    <t>Workers</t>
  </si>
  <si>
    <t>All employed persons including public employees as well as ‘self-employed’ persons. This includes part-time and seasonal employees, of all ranks and categories, including labourers, administrators, supervisors, executives, contractor employees as well as self-employed contractors and sub-contractors. {ILO Convention C155 Occupational Safety and Health Convention, 1981}</t>
  </si>
  <si>
    <t>INSERT THE INDICATIVE 5-YEAR AUDIT PROGRAMME HERE - CREATED BY SA STAFF USING HEADINGS FROM THE RELEVANT CHECKLIST</t>
  </si>
  <si>
    <t>Principle #</t>
  </si>
  <si>
    <t>Principle Description</t>
  </si>
  <si>
    <t>AUDIT PROGRAMM - 5-YEAR CYCLE</t>
  </si>
  <si>
    <t>RA</t>
  </si>
  <si>
    <t xml:space="preserve">PLANNING, LEGAL COMPLIANCE AND CHAIN OF CUSTODY 
</t>
  </si>
  <si>
    <t>P1</t>
  </si>
  <si>
    <t>P2</t>
  </si>
  <si>
    <t>P3</t>
  </si>
  <si>
    <t>P4</t>
  </si>
  <si>
    <t>P5</t>
  </si>
  <si>
    <t>P6</t>
  </si>
  <si>
    <t>P7</t>
  </si>
  <si>
    <t>Office</t>
  </si>
  <si>
    <t>Group Manager Office: Central function</t>
  </si>
  <si>
    <t>Different District Offices will be audited annualy based on the number of FMU's sampled as each FMU has a District Office</t>
  </si>
  <si>
    <t>MA 2</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</si>
  <si>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</si>
  <si>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</si>
  <si>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</si>
  <si>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</si>
  <si>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</si>
  <si>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</si>
  <si>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</si>
  <si>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</si>
  <si>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</si>
  <si>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Forestry company</t>
  </si>
  <si>
    <t>Neutral</t>
  </si>
  <si>
    <t>Response was 'None' re both negative and positive comments</t>
  </si>
  <si>
    <t>Noted</t>
  </si>
  <si>
    <t>Interested Party</t>
  </si>
  <si>
    <t>Positive</t>
  </si>
  <si>
    <t>Happy with interaction</t>
  </si>
  <si>
    <t>Happy with interaction and fire preparedness</t>
  </si>
  <si>
    <t>Neighbour</t>
  </si>
  <si>
    <t>All laws are adhered to and no grievances received</t>
  </si>
  <si>
    <t>Mmpumalanga sites</t>
  </si>
  <si>
    <t xml:space="preserve">Happy with interaction </t>
  </si>
  <si>
    <t>Community leader</t>
  </si>
  <si>
    <t xml:space="preserve">S2 </t>
  </si>
  <si>
    <t>UCL owned plantations</t>
  </si>
  <si>
    <t>Various</t>
  </si>
  <si>
    <t>Happy with liaison regarding burning of fire breaks</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</si>
  <si>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</si>
  <si>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</si>
  <si>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</si>
  <si>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English Name</t>
  </si>
  <si>
    <t>Latin Name</t>
  </si>
  <si>
    <t>Tick if within scope</t>
  </si>
  <si>
    <t>Pinus caribaea</t>
  </si>
  <si>
    <t>Pinus elliottii x caribaea</t>
  </si>
  <si>
    <t>Elliottii</t>
  </si>
  <si>
    <t>Pinus elliottii</t>
  </si>
  <si>
    <t>Pinus elliottii x roxburghii</t>
  </si>
  <si>
    <t>Pinus elliottii x taeda</t>
  </si>
  <si>
    <t>Greggii</t>
  </si>
  <si>
    <t>Pinus greggii</t>
  </si>
  <si>
    <t>Pinus montezumae</t>
  </si>
  <si>
    <t>Patula</t>
  </si>
  <si>
    <t>Pinus patula</t>
  </si>
  <si>
    <t>Pinus patula x elliottii</t>
  </si>
  <si>
    <t>Pinus patula x taeda</t>
  </si>
  <si>
    <t>Pinus patula x tecunumanii</t>
  </si>
  <si>
    <t>Pinus pseudostrobus</t>
  </si>
  <si>
    <t>Radiata</t>
  </si>
  <si>
    <t>Pinus radiata</t>
  </si>
  <si>
    <t>Pinus roxburghii</t>
  </si>
  <si>
    <t>Taeda</t>
  </si>
  <si>
    <t>Pinus taeda</t>
  </si>
  <si>
    <t>Pinus tecunumanii</t>
  </si>
  <si>
    <t>Pinus virginiana</t>
  </si>
  <si>
    <t>Pinus halepensis</t>
  </si>
  <si>
    <t>Acacia decurrens</t>
  </si>
  <si>
    <t>Wattle</t>
  </si>
  <si>
    <t>Acacia mearnsii</t>
  </si>
  <si>
    <t>Acacia melanoxylon</t>
  </si>
  <si>
    <t>Corymbia citriodora</t>
  </si>
  <si>
    <t>Henryii</t>
  </si>
  <si>
    <t>Corymbia henryii</t>
  </si>
  <si>
    <t>Maculata</t>
  </si>
  <si>
    <t>Corymbia maculata</t>
  </si>
  <si>
    <t>Eucalyptus andrewsii</t>
  </si>
  <si>
    <t>Eucalyptus badjensis</t>
  </si>
  <si>
    <t>Benthamii</t>
  </si>
  <si>
    <t>Eucalyptus benthamii</t>
  </si>
  <si>
    <t>Eucalyptus botryoides</t>
  </si>
  <si>
    <t>Eucalyptus camaldulensis</t>
  </si>
  <si>
    <t>Cloeziana</t>
  </si>
  <si>
    <t>Eucalyptus cloeziana</t>
  </si>
  <si>
    <t>Eucalyptus dunnii</t>
  </si>
  <si>
    <t>Eucalyptus elata</t>
  </si>
  <si>
    <t>Fastigata</t>
  </si>
  <si>
    <t>Eucalyptus fastigata</t>
  </si>
  <si>
    <t>Eucalyptus fraxinoides</t>
  </si>
  <si>
    <t>Grandis</t>
  </si>
  <si>
    <t>Eucalyptus grandis</t>
  </si>
  <si>
    <t>Eucalyptus grandis x camaldulensis</t>
  </si>
  <si>
    <t>Eucalyptus grandis x elata</t>
  </si>
  <si>
    <t>Eucalyptus grandis x fastigata</t>
  </si>
  <si>
    <t>Eucalyptus grandis x macarthurii</t>
  </si>
  <si>
    <t>Eucalyptus grandis x nitens</t>
  </si>
  <si>
    <t>Eucalyptus grandis x tereticornis</t>
  </si>
  <si>
    <t>Eucalyptus grandis x urophylla</t>
  </si>
  <si>
    <t>Macarthurrii</t>
  </si>
  <si>
    <t>Eucalyptus macarthurii</t>
  </si>
  <si>
    <t>Eucalyptus maculata</t>
  </si>
  <si>
    <t>Eucalyptus maidenii</t>
  </si>
  <si>
    <t>Eucalyptus microcorys</t>
  </si>
  <si>
    <t>Nitens</t>
  </si>
  <si>
    <t>Eucalyptus nitens</t>
  </si>
  <si>
    <t>Eucalyptus paniculata</t>
  </si>
  <si>
    <t>Eucalyptus pellita</t>
  </si>
  <si>
    <t>Eucalyptus punctata</t>
  </si>
  <si>
    <t>Eucalyptus radiata</t>
  </si>
  <si>
    <t>Eucalyptus regnans</t>
  </si>
  <si>
    <t>Eucalyptus robusta</t>
  </si>
  <si>
    <t>Eucalyptus rubida</t>
  </si>
  <si>
    <t>Eucalyptus quadrangulata</t>
  </si>
  <si>
    <t>Siligna</t>
  </si>
  <si>
    <t>Eucalyptus saligna</t>
  </si>
  <si>
    <t>Smithii</t>
  </si>
  <si>
    <t>Eucalyptus smithii</t>
  </si>
  <si>
    <t>Eucalyptus urophylla</t>
  </si>
  <si>
    <t>Eucalyptus viminalis</t>
  </si>
  <si>
    <t>ANNEX 6 SA Certification GROUP CERTIFICATION STANDARD (GCS) CHECKLIST</t>
  </si>
  <si>
    <r>
      <t xml:space="preserve">NB - this checklist should be used in conjunction with the verifiers and guidance in the SA Cert Group Certification Standard </t>
    </r>
    <r>
      <rPr>
        <b/>
        <i/>
        <sz val="12"/>
        <color indexed="10"/>
        <rFont val="Cambria"/>
        <family val="1"/>
      </rPr>
      <t>OR Substitute the PEFC National Group checklist here as applicable.</t>
    </r>
  </si>
  <si>
    <t>Std Ref/
Audit</t>
  </si>
  <si>
    <t>GCS Requirement</t>
  </si>
  <si>
    <t>CAR</t>
  </si>
  <si>
    <t>The group entity is a clearly defined independent legal entity.</t>
  </si>
  <si>
    <t>The entity is a Close Corporation.  CK 2001/014864/23</t>
  </si>
  <si>
    <t>The Group entity shall comply with legal obligations for registration and payment of applicable fees and taxes</t>
  </si>
  <si>
    <t>Tax clearance certificate shows good standing.   Tax ref:  9276219145</t>
  </si>
  <si>
    <t>Most recent Statement of Account for tax seen, dated 1/9/24, ref 0212029656</t>
  </si>
  <si>
    <t>Most recent Tax Compliance Status seen, dated 23/5/25, ref  9276219145</t>
  </si>
  <si>
    <t>The Group entity shall have a written public policy of commitment to the FSC Principles and Criteria. (FSC Assessments only)</t>
  </si>
  <si>
    <t xml:space="preserve">LCP-POL 04 V1 2023 COMMITMENT TO FSC (not applicable) </t>
  </si>
  <si>
    <t>The structure of the group is clearly defined and documented.  There is an organisational chart showing the structure.</t>
  </si>
  <si>
    <t xml:space="preserve"> See LCP MS 01 V1 MANAGEMENT SYSTEM - Section 2.2:  There is a system of geographically designated, zones each with provision for a zone manager and programme manager in charge of the zones.  Currently while the group is small the programme manager is responsible for the zones.  There is only one zone in operation.  Members of the zones can be forestry entities of a range of scales.  There is an oranisational chart depicting this in the MS.  See Figure 1.</t>
  </si>
  <si>
    <t>k</t>
  </si>
  <si>
    <t>Defined and documented in the LCP Management System LCP MS 01 V1 2023 version seen during audit.  This includes an organisational chart as well as writtten description of the structure</t>
  </si>
  <si>
    <t>Defined and documented in the LCP Management System LCP MS 01 V1 2025 is most recent version seen during audit.  This includes an organisational chart as well as writtten description of the structure</t>
  </si>
  <si>
    <t>The group entity can demonstrate clear authority to ensure that management at all sites complies with the Certification standard.   Owners (Group members) have signed a consent form or equivalent including a commitment to comply with all applicable certification requirements, agreeing to the obligations and responsibilities of the group entity and group membership, authorising the group entity to ensure that the sites comply with the requirements of the Certification standard, agreeing to membership of the scheme for the period of validity of the certificate, and authorising the group entity to apply for certification on the owner’s behalf.</t>
  </si>
  <si>
    <t xml:space="preserve">LCP-F 01 V1 2023 MEMBER CONCENT forms have been signed by Stof van Breda of Holmeborn farming and Malcolm Stainbank of Priscilla Vale.  </t>
  </si>
  <si>
    <t>Member consent forms including all of the above are signed - seen for Holmebourne Farming (PTY) LTd. Signed 06/06/23</t>
  </si>
  <si>
    <t>Signed declaration of consent sampled for new members eg Anhalt Landgoed Bk, Gerhard Klingenberg, Karakul</t>
  </si>
  <si>
    <t>The division of responsibilities within the group structure is defined and documented showing who is responsible (Group manager or members) for meeting Certification standards in relation to forest management activities (eg. Management planning, monitoring, timber sales etc).</t>
  </si>
  <si>
    <t xml:space="preserve">Management System - in sections 1.4 - responsibilities of the members,1.6 - responsibilities of the group management personnel,1.7 - authority of the group management personnel, and 1.8 training of group members.  All responbilities regarding meeting certification standards are outlined in these sections. </t>
  </si>
  <si>
    <t>Responsibilities are detailed within LCP Management System LCP MS 01 V1 sections 2.4 and 2.5 -  2023 version seen during audit.</t>
  </si>
  <si>
    <t>Responsibilities are detailed within LCP Management System LCP MS 01 V1 sections 2.4 and 2.5 -  2025 version seen during audit.</t>
  </si>
  <si>
    <t>There is written guidance which makes clear to the people concerned what  their responsibilities are within the group scheme. Group entity staff and Group members shall demonstrate relevant knowledge of the Group‘s procedures and the applicable Forest Standard, according to their responsibilities</t>
  </si>
  <si>
    <t xml:space="preserve">Sections 1.4-1.8, 2.4 and 2.5 of the MS clearly describes the responbilities of the people concerned.  </t>
  </si>
  <si>
    <t xml:space="preserve">Sections 1.4-1.8, 2.4 and 2.5 of the LCP Management System clearly describes the responsibilities of the people concerned.  </t>
  </si>
  <si>
    <t>The Group entity shall appoint a management representative as having overall responsibility and authority for the Group entity‘s compliance with all applicable requirements of this standard.</t>
  </si>
  <si>
    <t xml:space="preserve">The group manager has overall responsibility while the group is small. A management representative will be appointed when the scale demands it. </t>
  </si>
  <si>
    <t>The Group manager holds overall responsibility for compliance</t>
  </si>
  <si>
    <t>The Programme Manager holds overall responsibility for compliance - specified in LCP management system 1.6</t>
  </si>
  <si>
    <t>The Group entity shall define training needs and implement training activities and/or communication strategies relevant to the implementation of the applicable standards.</t>
  </si>
  <si>
    <t xml:space="preserve">Management system  - 1.8:   General awareness training on certification and the Landscape Certification Programme  has been provided by in-person and on site to the members.   As the membership growes, general awareness training on certification and the Landscape Certification Programme will be provided by in-person and online training courses and through interaction with representatives of the Landscape Certification Programme. Members will be introduced to, and receive training on the VBP (Value Based Platform), which functions as the programme management system, during the initial risk assessment of the participating plantation/s. Plantation visits and second party audits will provide further opportunity to provide training, if required. 
Each member of the programme will have access to the VBP which functions as the programme management system and contains all required policy documents, procedures, standards, guidelines and check sheets.  Members will be informed of any changes to the Management system and will receive training on these, if necessary. 
</t>
  </si>
  <si>
    <t>Members are trained in the use of the value based platform ( VBP) and guided in its implementation. Training workshops for workers can also be facilitated on request. Training is also provided if corrective action requests are raised. Section 1.8 of the LCP Management system details training of Group members.</t>
  </si>
  <si>
    <t>Qualification requirements for people working on sites within the group scheme are documented and adhered to.</t>
  </si>
  <si>
    <t xml:space="preserve">Man. Sys.  - 1.6:  Zone managers will be appointed when the programme reaches a size where this is necessary.  Zone managers will be required to have a recognised forestry or related qualification at least 3-tryear diploma level and be able to demonstrate certification experience. </t>
  </si>
  <si>
    <t>As stated in the LCP Management System, The programme manager will be assisted by people appointed into specific roles. Zone managers will be appointed when the programme reaches a size where this is necessary. Zone managers will be required to have a recognised forestry or related qualification at least 3-tryear diploma level and be able to demonstrate certification experience. Training for specific onsite operations is also detailed in the LCP management system eg Section 4.25 agrochemical use</t>
  </si>
  <si>
    <t>As stated in the LCP Management System, The programme manager will be assisted by people appointed into specific roles. Zone managers will be appointed when the programme reaches a size where this is necessary. Zone managers will be required to have a recognised forestry or related qualification at least 3-tryear diploma level and be able to demonstrate certification experience. Training for specific onsite operations is also detailed in the LCP management system eg Section 8.6.2 lists minimum requirements for certified training</t>
  </si>
  <si>
    <t>There is a system to ensure that anyone working in the woodland has had appropriate training. The group entity promotes the training of contractors, and ensures that all workers have had relevant training in safe working practice and first aid.</t>
  </si>
  <si>
    <t xml:space="preserve">There are extensive training requiremnts through the mangaement system </t>
  </si>
  <si>
    <t xml:space="preserve"> Zone managers will be required to have a recognised forestry or related qualification at least 3-year diploma level and be able to demonstrate certification experience. Training for specific onsite operations is also detailed in the LCP management system eg Section 4.25 agrochemical use. There are also other references to training throughout the wider management system documentation eg relating to requirements for chainsaw users.</t>
  </si>
  <si>
    <t xml:space="preserve"> Zone managers will be required to have a recognised forestry or related qualification at least 3-year diploma level and be able to demonstrate certification experience. Training for specific onsite operations is also detailed in the LCP management system eg Section 4.25 agrochemical use. There are also other references to training throughout the wider management system documentation eg relating to requirements for machine operators</t>
  </si>
  <si>
    <t>The Group entity shall specify in their procedures the maximum number of members that can be supported by the management system and the human and technical capacities of the Group entity.</t>
  </si>
  <si>
    <t xml:space="preserve">Section 2.6.12 in the MS describes the contingencies and measures germane to group expansion.  It is estimated that if a zone should exceed 75 Owner Manager members or 75,000ha of timber then a dedicated zone manager would be required. 
If there are more than 10 Zones, averaging more than 50 members each, then additional management capacity may be required.   
</t>
  </si>
  <si>
    <t>Stated in LCP Management System - maximum number is 75 owner managers or 75,000 ha of timber</t>
  </si>
  <si>
    <t xml:space="preserve">FSC Certification only:
The group entity has listed any forests/woodland over which the entity exercises some management control but which are not to be included in the group.  The manager has explained why these forests are not to be included in the group. </t>
  </si>
  <si>
    <t>There is no evidence that management of these forests compromises the manager’s commitment to the standards specified in the FSC standard.</t>
  </si>
  <si>
    <t xml:space="preserve">There is a master list of the documentation required to implement the group certification scheme.  The list specifies the date of last revision of the documents on the list, and specifies which personnel require copies of the documents on the list. </t>
  </si>
  <si>
    <t>The group manager carries out an annual review of the group’s documentation.  There are procedures for removing obsolete documents and ensuring that revised documents are provided to all personnel as required.</t>
  </si>
  <si>
    <t xml:space="preserve">2.6.11 in the Management system decribes  the document control requirements.  Documents are reviewed and revised annually and obsolete documents are withdrawn from the system and replaced.  All documents are available on the VBP so obsolete documents are removed, discarded and replaced by the new versions.  Members are informed by the administration manager of any documents changes so that they can removed and discard obsolete documents that may be in use as hard copies. The document register LCP-MS 02 V1 DOCUMENT REGISTER covers the system documentation. </t>
  </si>
  <si>
    <t xml:space="preserve">2.6.11 in the LCP Management System decribes  the document control requirements.  Documents are reviewed and revised as required on an annual basis, with obsolete documents being withdrawn from the system and replaced.  All documents are available on the VBP - checked during audit. Members are informed by the Group Scheme manager of any documents changes.  The document register LCP-MS 02 V1 DOCUMENT REGISTER - viewed during audit -  covers the system documentation. </t>
  </si>
  <si>
    <t>The group entity maintains up-to-date records and documentation for all group members and sites within the group scheme including:</t>
  </si>
  <si>
    <t>a) Name of site(s) and location of site(s), with grid reference</t>
  </si>
  <si>
    <t>b) Map of site(s)</t>
  </si>
  <si>
    <t>c) Name and contact details of group member(s)</t>
  </si>
  <si>
    <t>d) Area of woodland at each site</t>
  </si>
  <si>
    <t>e) Agreement of owner/manager to join group scheme (see 1.3)</t>
  </si>
  <si>
    <t>f) Date on which site joined scheme</t>
  </si>
  <si>
    <t xml:space="preserve">g) Any documentation and records regarding recommended practices for forest management (i.e. silvicultural systems); </t>
  </si>
  <si>
    <t>h) Records of internal audits, information about any non-compliances identified and corrective actions taken (see 3.2)</t>
  </si>
  <si>
    <t>i) Other records or documentation as specified in 2.1 and 2.2</t>
  </si>
  <si>
    <t>j) Date on which any sites left the scheme, and reason for leaving</t>
  </si>
  <si>
    <t>l) The records and documentation are maintained for at least five years.</t>
  </si>
  <si>
    <t xml:space="preserve">Under section 2.6.9 in the menagement system there is a full detail of maintenance for group records. This includes Name and contact details of each member, Area under contro. Member agreement, date of joining, records of sales and relevant documentation </t>
  </si>
  <si>
    <t xml:space="preserve">All the above information is held within the management system; records sampled during audit and seen to be compliant  </t>
  </si>
  <si>
    <t>Sections 2.6.9 and 2.6.10 of the management systems specify record - keeping requirements, including all of the above.  Records sampled during audit and seen to be compliant</t>
  </si>
  <si>
    <t xml:space="preserve">There are clear, written procedures and eligibility criteria for new members to join the group scheme. Procedures ensure that all necessary permissions (e.g. from owners of sites) are obtained (see 1.3).  </t>
  </si>
  <si>
    <t>Procedures require that group members have been informed of all the requirements of the scheme prior to joining.  In order to achieve this the group manager provides members with:</t>
  </si>
  <si>
    <t>a) A copy of the standard to which the group is committed;</t>
  </si>
  <si>
    <t>b) A brief explanation of the certification process;</t>
  </si>
  <si>
    <t xml:space="preserve">(c)An explanation that SA Cert (and our accreditation bodies) may visit member’s woodlands for the purposes of evaluation and monitoring of the group certificate </t>
  </si>
  <si>
    <t>d) An explanation of requirements with respect to public information and consultation;</t>
  </si>
  <si>
    <t xml:space="preserve">e)  Complaints procedure for Group members </t>
  </si>
  <si>
    <t>f) An explanation of any obligations with respect to group membership, over and above the normal arrangements the group manager has made with the woodland owner, such as:</t>
  </si>
  <si>
    <t>1. Maintenance of information for monitoring purposes;</t>
  </si>
  <si>
    <t>2. Use of systems for tracking and tracing of forest products;</t>
  </si>
  <si>
    <t>3. Requirement to conform with conditions or corrective actions issued by the certification body;</t>
  </si>
  <si>
    <t>4. Any special requirements related to marketing or sales of products covered by the certificate;</t>
  </si>
  <si>
    <t>5. An explanation of any costs associated with group membership</t>
  </si>
  <si>
    <t xml:space="preserve">In Section 2.6 of the management system all these requirements are decribed in detail.  
The copy of the standard is provided on the VBP.  The certification process is decribed in detail in the management system including the possibility of visits from SA and UKAS.  The requirement to make public information available and consultation with stakeholders.  There is a complaint procedure for group member.  All the chaing of custody requirements are included in the MS.  The CAR procedure is outlined in detail.  </t>
  </si>
  <si>
    <t xml:space="preserve">LCP Management System Section 2.6 of the management system details all these requirements.
The copy of the standard is provided on the Value Based Platform ( VBN).  The certification process is decribed in detail in the management system including the possibility of visits from SA and UKAS.  The requirement to make public information available and consultation with stakeholders.  There is a complaint procedure for group member.  All the chain of custody requirements are included in the Management System.  The CAR procedure is outlined in detail.  </t>
  </si>
  <si>
    <t xml:space="preserve">A copy of the standard is provided on the VBP. Other aspects listed above included in the LCP management system and associated policies and procedures.  </t>
  </si>
  <si>
    <t>Group entities shall not issue any kind of certificates or declarations to their group members that could be confused with certificates issued by SA Cert to the scheme</t>
  </si>
  <si>
    <t xml:space="preserve">AES is aware of this and has not intention of issuing certificates to members.  </t>
  </si>
  <si>
    <t xml:space="preserve">AES is aware of this and has no intention of issuing certificates to members.  </t>
  </si>
  <si>
    <t>The Group entity (or the certification body) shall evaluate every applicant for membership of the Group and ensure that there are no major nonconformities with applicable requirements of the applicable Standard, and with any additional requirements for membership of the Group, prior to being granted membership of the Group. 
(NOTE: for applicants complying with SLIMF eligibility criteria for size, the initial evaluation may be done through a desk audit.)</t>
  </si>
  <si>
    <t>There are clear, written procedures for checking that sites meet all the requirements for group membership before they become members of the group scheme. Procedures show who is responsible for carrying out the checks, and include the creation of records (e.g. signed checklists) showing that these checks have been carried out.</t>
  </si>
  <si>
    <t xml:space="preserve">2.6.1 decribes the requirements for admission to the group and certification.   It clearly states that admission will require that there are no major nonconformities.   There is not SLIMF system. </t>
  </si>
  <si>
    <t xml:space="preserve">LCP Management System Section 2.6.1 decribes the requirements for admission to the group and certification.  Members apply to the Programme manager to become certified. They must each complete the VBP risk survey and get allocated to a zone. A Risk Assessment profile is automatically generated. The survey will be verified by the programme manager or an appointed zone manager. Verification may require a field visit, depending on the risk profile and activity status of the member. The final risk profile is a ranking of the significant risks against which corrective action requests can be raised. The member will receive a risk report.
A member will be certified as a participant in a zone, once all major corrective actions requests (CARs) have been addressed and verified by the Programme Manager. Members with only minor CAR’s can be certified. Minor CAR’s are to be addressed in the designated time period stipulated for the CAR. The time period is dependent on the nature of the CAR. It clearly states that admission will require that there are no major nonconformities.   </t>
  </si>
  <si>
    <t>LCP Management System Section 2.6.1 decribes the requirements for admission to the group and certification.  Members apply to the Programme manager to become certified. They must each complete the VBP risk survey and get allocated to a zone. A Risk Assessment profile is automatically generated. The survey will be verified by the programme manager or an appointed zone manager. Verification may require a field visit, depending on the risk profile and activity status of the member. The final risk profile is a ranking of the significant risks against which corrective action requests can be raised. The member will receive a risk report.
A member will be certified as a participant in a zone, once all major corrective actions requests (CARs) have been addressed and verified by the Programme Manager. Members with only minor CAR’s can be certified. Minor CAR’s are to be addressed in the designated time period stipulated for the CAR. The time period is dependent on the nature of the CAR. It clearly states that admission will require that there are no major nonconformities.   Checked during audit and confirmed that procedures are being followed - evaluations  checked - confirmed no Major CARs and that evaluations had been undertaken prior to entry eg Karakul evaluation 14/1/25, date of entry 28/3/25</t>
  </si>
  <si>
    <t>There are written and implemented rules specifying the circumstances under which sites may leave or be expelled from the scheme. 
The rules must allow for sites to be expelled from the scheme if they fail to comply with the standard or other requirements of the scheme.</t>
  </si>
  <si>
    <t xml:space="preserve">2.6.8   Suspension, withdrawal and expulsion from the programme
2.6.8.1  Suspension from the programme will occur in the following circumstances:  
 Any participant that fails to close out a Major CAR within three months of issuance will be suspended from the programme. 
• Any member that receives more than 4 major CARs during one surveillance audit will be suspended with immediate effect.  The suspension will be lifted once closing out of one of the Major CARs.  All Majors must be closed out within 3 months of issuance.
• Any participant that knowingly provides false information during the Risk Survey or on certification audits may be suspended pending an evaluation of the circumstance by the group manager.
A member that wishes to withdraw from the programme must
 state the reasons in writing
 fulfil any outstanding financial obligations to the programme
 will not be eligible for any refunds 
Once suspended or in the case of voluntary withdrawal;  
 the member will be disconnected from the VBP
 will be not be able to sell any timber as certified or make claims associated with certification. 
 the suspended member my return to the programme once the issues resulting in suspension have been addressed.  
2.6.8.2  Expulsion from the programme
Expulsion can occur in the following circumstances and is the decision of the Programme Manager.  An expelled member will not be able to reapply for certification for a minimum of 5 years. 
 Repeated refusal to comply with the LCPs policies and procedures after multiple suspensions. 
 Actions taken with the deliberate intention to discredit the LCP and certification systems associated with it. 
 Refusal to pay the associated fees
 Certain Illegal activities 
</t>
  </si>
  <si>
    <t xml:space="preserve">Rules including all of the above are included within the LCP Management System Section 2.  </t>
  </si>
  <si>
    <t>Rules including all of the above are included within the LCP Management System Section 2.  To date there has been no requirement to implement these rules</t>
  </si>
  <si>
    <t>There are written procedures specifying the steps to be followed when sites leave or are expelled from the scheme.  
The procedures ensure that products and claims can no longer be made with use of the Certification Scheme and/or SA Cert names and logos, and ensure that any certificates or sub-certificates issued as part of the scheme are returned to the group manager.</t>
  </si>
  <si>
    <t>2.6.8.2 Decribes the procedures for expulsion and the the prohibition on the members on the use of the certification logos and claims.</t>
  </si>
  <si>
    <t>LCP Management System section 2.6.8.2 decribes the procedures for expulsion and the the prohibition on the members on the use of the certification logos and claims.</t>
  </si>
  <si>
    <t>There is a written and implemented procedure to inform SA Cert prior to each surveillance of a new member joining the scheme, or of a member leaving the scheme.</t>
  </si>
  <si>
    <t xml:space="preserve">There is a procedure under 2.6.2:  The programme manager must inform the Certification Body in writing of any new members that have joined the scheme prior to each surveillance audit. </t>
  </si>
  <si>
    <t>There is a procedure under 2.6.2 of the LCP Management system:  The programme manager must inform the Certification Body in writing of any new members that have joined the scheme prior to each surveillance audit. Seen to be implemented regarding new members; no members have yet left the scheme</t>
  </si>
  <si>
    <t xml:space="preserve">There is a documented system, implemented at the group level, which ensures that all sites that are members of the group scheme are monitored to ensure continued compliance with the requirements of the Standard.  </t>
  </si>
  <si>
    <t>The system specifies selection of samples for monitoring, reporting/records of monitoring, and training/qualifications of personnel carrying out the monitoring.</t>
  </si>
  <si>
    <t>Sampling should be stratified and on the basis of risk, similar to CB procedures</t>
  </si>
  <si>
    <t>The minimum sample to be visited annually for internal monitoring by the group entity is:
a) Groups: minimum sampling of X = √y for ‘normal’ FMUs and X= 0.6 * √y for FMUs &lt; 1,000 ha. Sampling shall be increased if HCVs are threatened or land tenure or use right disputes are pending within the group. 
b) Resource Manager Groups 
at their own discretion for the forest properties they are managing.</t>
  </si>
  <si>
    <t xml:space="preserve">Section 2.6.4 in the MS decribes the internal monitoring and sampling rules.  AES uses the Value Based Platform to assess, prioritise and stratify risks and then use this to guide their auditing sample.  The sample monitored exceeds the minimum internal monitoring samples for groups and this is checked under 2.6.4 in the management system.  </t>
  </si>
  <si>
    <t>Section 2.6.4 in the LCP management system decribes the internal monitoring and sampling rules.  AES uses the Value Based Platform to assess, prioritise and stratify risks and then use this to guide their auditing sample.  The sample monitored exceeds the minimum internal monitoring samples for groups and this is checked under 2.6.4 in the management system.  Confirmed during audit that internal monitoring is being undertaken as planned.</t>
  </si>
  <si>
    <t>Section 2.6.4 in the LCP management system decribes the internal monitoring and sampling rules.  AES uses the Value Based Platform to assess, prioritise and stratify risks and then use this to guide their auditing sample.  The sample monitored exceeds the minimum internal monitoring samples for groups and this is checked under 2.6.4 in the management system.  Confirmed during audit that internal monitoring is being undertaken as planned - internal monitoring programme for this year = 16 sites</t>
  </si>
  <si>
    <t>There are written procedures to be followed when the group manager identifies a non-compliance with any requirement of the applicable Standards.</t>
  </si>
  <si>
    <t>The procedures ensure not only that corrective action is taken at the site of the non-compliance, but also that appropriate corrective action is taken throughout the group.</t>
  </si>
  <si>
    <t xml:space="preserve">This should include a clear description of the process to fulfil any corrective action requests issued internally and by SA Cert including timelines and implications if any of the corrective actions are not complied with </t>
  </si>
  <si>
    <t>Note to auditor - results of internal group monitoring should be assessed against the result of SA external monitoring of group members.</t>
  </si>
  <si>
    <t xml:space="preserve">2.6.6 in the MS describes the Correction Action Request Procedures specifying in detail how internal CARs are issues and handled by the member.  2.6.7 decribes how 3rd party CARs are handled both members and the group.  </t>
  </si>
  <si>
    <t>SI</t>
  </si>
  <si>
    <t xml:space="preserve">2.6.6 in the LCM Management System describes the Correction Action Request Procedures specifying in detail how internal CARs are issues and handled by the member.  2.6.7 decribes how 3rd party CARs are handled both members and the group.  </t>
  </si>
  <si>
    <t>The policies and procedures which are specified at the group level are listed and are supported by appropriate documentation.  Preferably the group policies and procedures should be collected within a single manual or similar document. All documents include the date of issue.</t>
  </si>
  <si>
    <t xml:space="preserve">LCP-MS 02 V1 2023 DOCUMENT REGISTER has a list of all documents to guide policy as well as infield application of policy.  There are aslo forms provided to cover all the documentation requirments of the growers.   All these documents are provided on the Value Based Platform.   </t>
  </si>
  <si>
    <t>LCP-MS 02 V1 2023 DOCUMENT REGISTER has a list of all documents to guide policy as well as infield application of policy.  There are aslo forms provided to cover all the documentation requirments of the growers.   All these documents are provided on the Value Based Platform - checked during audit</t>
  </si>
  <si>
    <t>LCP-MS 02 V1 2023 DOCUMENT REGISTER has a list of all documents to guide policy as well as infield application of policy.  There are also forms provided to cover all the documentation requirements of the growers.   All these documents are provided on the Value Based Platform - checked during audit</t>
  </si>
  <si>
    <t>The group scheme clearly specifies what site-specific documentation must exist in order for a site to be a member of the group, and specifies where these documents are kept.</t>
  </si>
  <si>
    <t>Provision is made to store all documentation on the Value Based Platform</t>
  </si>
  <si>
    <t>The group scheme clearly specifies what site-specific records are kept for all sites within the group, and specifies where these records are kept.  Records must be kept for at least five years.</t>
  </si>
  <si>
    <t>In Section 2.6.10 the group scheme clearly specifies what site-specific records are kept for all sites within the group, and specifies where these records are kept.  It specifies that ecords must be kept for at least five years.</t>
  </si>
  <si>
    <t>In Section 2.6.10 the group scheme clearly specifies what site-specific records are kept for all sites within the group, and specifies where these records are kept.  It also specifies that records must be kept for at least five years.</t>
  </si>
  <si>
    <t xml:space="preserve">In Section 2.6.10 the group scheme clearly specifies what site-specific records are kept for all sites within the group, and specifies where these records are kept.  It also specifies that records must be kept for at least five years. As yet there are no records of this age </t>
  </si>
  <si>
    <t>The system for selling products from sites within the group scheme is clearly defined and documented, including how the sale is made (e.g. standing sale, at roadside, etc.) specification of who is responsible for making the sale, and who issues invoices or similar documentation for sales.</t>
  </si>
  <si>
    <t xml:space="preserve">The group members sell timber to NCT and other markets.   AES does not prescibe how this process takes place. </t>
  </si>
  <si>
    <t>Chain of custody is described in the management system. Only products from the FMU listed as a certified member of the LCP may be sold as certified.
 The flow of timber from the compartment to the market is tracked by a label or ticket that accompanies the load all the way from compartment to the point of sale.
All records relating to the sale of certified products are to be kept for a minimum of five years.
 The Group Scheme certificate codes shall be quoted on all invoices. Timber leaves the forest with a Delivery note, which reflects the certification status of the timber.  Any timber products produced by certified members of the Landscape Certification Programme can be marketed as certified. The Forest Management Standard requires certified members to implement a system to track and trace these products. The following must be reported on the form provided on the VBP:
1. Compartment number to be felled
2. Species
3. Area
4. Mill to be supplied
5. Product type e.g. sawlogs
6. Estimated product volume/tonnage emanating from compartment.</t>
  </si>
  <si>
    <t>There is a documented and secure system which is implemented for maintaining custody of certified products from the point of harvesting to the point of sale.</t>
  </si>
  <si>
    <t>All the requirement for maintaining Chain of Custody are met in section 4.6 of the MS. 4.6</t>
  </si>
  <si>
    <t>All the requirement for maintaining Chain of Custody are met in section 4.6 of the LCM Management System</t>
  </si>
  <si>
    <t xml:space="preserve">All the requirement for maintaining Chain of Custody are met in section 4.6 of the LCM Management System.  </t>
  </si>
  <si>
    <t>There is a description of the group’s requirements for identification of products at the point of sale so as to ensure that they are clearly identifiable to the buyer as coming from a certified site.  The requirements have been implemented.</t>
  </si>
  <si>
    <t>All the requirements for maintaining Chain of Custody are met in section 4.6 of the LCM Management System</t>
  </si>
  <si>
    <t>All the requirements for maintaining Chain of Custody are met in section 4.6 of the LCM Management System.</t>
  </si>
  <si>
    <t>If the certified product is not physically identifiable as certified (e.g. by tagging, paint-marking, strapping), then there is a system which provides the buyer, at the point of purchase, with evidence that the products come from a certified site.</t>
  </si>
  <si>
    <t>No physical identification.  Timber leaves the forest with a Delivery note, which reflects the certification status of the timber. System is detailed in Section 4.6 of the LCM Management System</t>
  </si>
  <si>
    <t>There is a system in place which enables the group manager, and subsequently SA Cert, to monitor annual harvesting and sales from all sites within the scheme. The system is implemented.</t>
  </si>
  <si>
    <t>This is monitored via the VBP system.  All sales are logged on this system - sampled during audit</t>
  </si>
  <si>
    <t>This is monitored via the VBP system.  All sales are logged on this system - sampled during audit.</t>
  </si>
  <si>
    <t>There is a clear description of the system by which the group members and/or the group entity issues invoices or similar documentation for product sales.  The system ensures that invoices specify:</t>
  </si>
  <si>
    <t>a) The date of sale</t>
  </si>
  <si>
    <t>b) Name and address of buyer</t>
  </si>
  <si>
    <t>c) The quantity of the sale (volume/weight)</t>
  </si>
  <si>
    <t>d) The product description (including species)</t>
  </si>
  <si>
    <t>e) Once the group is certified, the group’s certificate registration code and claim</t>
  </si>
  <si>
    <t>Within the PMP there is a clearly defined description of the system to which invoicing will adhere to, inclusive of date of sale, name and address of buyer, sale quantity , product description and the group registration code</t>
  </si>
  <si>
    <t xml:space="preserve"> Any timber products produced by certified members of the Landscape Certification Programme can be marketed as certified. The Forest Management Standard requires certified members to implement a system to track and trace these products. The following must be reported on the form provided on the VBP:
1. Compartment number to be felled
2. Species
3. Area
4. Mill to be supplied
5. Product type e.g. sawlogs
6. Estimated product volume/tonnage emanating from compartment.</t>
  </si>
  <si>
    <t>FSC Assessments only:
The Group entity shall ensure that all uses of the FSC Trademark are approved by the responsible certification body in advance.</t>
  </si>
  <si>
    <t>NA</t>
  </si>
  <si>
    <t>ANNEX 6a SA Certification MULTISITE CERTIFICATION STANDARD (MSC) CHECKLIST</t>
  </si>
  <si>
    <t>NB this checklist reflects requirements for PEFC Certification to 17021 standards and IAF Mandatory Document for the Audit and Certification of a Management System Operated by a Multi-Site Organization, which include the following requirements for eligibility:</t>
  </si>
  <si>
    <t>MCS Requirement</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</si>
  <si>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</si>
  <si>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</si>
  <si>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</si>
  <si>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</si>
  <si>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</si>
  <si>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</si>
  <si>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DO NOT DELETE</t>
  </si>
  <si>
    <t>Data/Validation/list/select</t>
  </si>
  <si>
    <r>
      <t>FSC</t>
    </r>
    <r>
      <rPr>
        <vertAlign val="superscript"/>
        <sz val="10"/>
        <rFont val="Cambria"/>
        <family val="1"/>
      </rPr>
      <t>®</t>
    </r>
    <r>
      <rPr>
        <sz val="10"/>
        <rFont val="Cambria"/>
        <family val="1"/>
      </rPr>
      <t xml:space="preserve"> AAF category/ies</t>
    </r>
  </si>
  <si>
    <t>mostly plantation</t>
  </si>
  <si>
    <t>&gt;10000ha</t>
  </si>
  <si>
    <t>Natural Forest - Community Forestry</t>
  </si>
  <si>
    <t>mostly natural/semi-natural</t>
  </si>
  <si>
    <t>&gt;1000-10000ha</t>
  </si>
  <si>
    <t>Natural Forest- Conservation purposes</t>
  </si>
  <si>
    <t>intimate mix</t>
  </si>
  <si>
    <t>100-1000ha</t>
  </si>
  <si>
    <t>Natural Forest - Tropical</t>
  </si>
  <si>
    <t>SLIMF</t>
  </si>
  <si>
    <t>Natural Forest - Boreal</t>
  </si>
  <si>
    <t>Natural Forest Temperate</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</si>
  <si>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</si>
  <si>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</si>
  <si>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</si>
  <si>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</si>
  <si>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</si>
  <si>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</si>
  <si>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FSC ES</t>
  </si>
  <si>
    <t>Sub-code/ref</t>
  </si>
  <si>
    <t>Group member Name (+ local /trading names if applicable)</t>
  </si>
  <si>
    <t>Entry Date</t>
  </si>
  <si>
    <t xml:space="preserve">Exit date </t>
  </si>
  <si>
    <t>Street name</t>
  </si>
  <si>
    <t>nearest city/town</t>
  </si>
  <si>
    <t>State/County</t>
  </si>
  <si>
    <t>Post code</t>
  </si>
  <si>
    <t>Number of FMU's</t>
  </si>
  <si>
    <t>FMU Names (create new line for each FMU)</t>
  </si>
  <si>
    <t>Area (ha)</t>
  </si>
  <si>
    <t>Size category</t>
  </si>
  <si>
    <t>Managed by</t>
  </si>
  <si>
    <t>Management category</t>
  </si>
  <si>
    <t>Main products</t>
  </si>
  <si>
    <t>HCV present?</t>
  </si>
  <si>
    <t>AAF category</t>
  </si>
  <si>
    <t>Validated Ecosystem Services Claims (Drop down list)</t>
  </si>
  <si>
    <t>Verified Ecosystem Services Claims (Drop down list)</t>
  </si>
  <si>
    <t>Year visited by SA</t>
  </si>
  <si>
    <t>AAF Category</t>
  </si>
  <si>
    <t xml:space="preserve">BRELAND </t>
  </si>
  <si>
    <t xml:space="preserve">New Hanover </t>
  </si>
  <si>
    <t>KZN</t>
  </si>
  <si>
    <t>&lt;1000ha</t>
  </si>
  <si>
    <t>STOF VAN BREDA</t>
  </si>
  <si>
    <t>Round logs</t>
  </si>
  <si>
    <t>no</t>
  </si>
  <si>
    <t>2023/2024</t>
  </si>
  <si>
    <t>State</t>
  </si>
  <si>
    <t>Priscillavale</t>
  </si>
  <si>
    <t xml:space="preserve">Eston </t>
  </si>
  <si>
    <t>Malcolm Stainbank</t>
  </si>
  <si>
    <t>NTINGWENI FARM</t>
  </si>
  <si>
    <t xml:space="preserve">Roland Rencken </t>
  </si>
  <si>
    <t>Zuurug Farm</t>
  </si>
  <si>
    <t>Brad Thompson</t>
  </si>
  <si>
    <t>2024, 2025</t>
  </si>
  <si>
    <t>Enfield</t>
  </si>
  <si>
    <t>Pietermaritzburg</t>
  </si>
  <si>
    <t>Derrick Clegg</t>
  </si>
  <si>
    <t>MOUNT WEST</t>
  </si>
  <si>
    <t xml:space="preserve">John Brewitt </t>
  </si>
  <si>
    <t xml:space="preserve">Shepcombe </t>
  </si>
  <si>
    <t>Howick</t>
  </si>
  <si>
    <t xml:space="preserve">Ralph Appelt </t>
  </si>
  <si>
    <t>Redclyffe</t>
  </si>
  <si>
    <t>&gt;1000ha</t>
  </si>
  <si>
    <t>Westfalia Fruit Estates (Pty) Ltd</t>
  </si>
  <si>
    <t>Lynton Freese</t>
  </si>
  <si>
    <t>The Forest</t>
  </si>
  <si>
    <t>Broannley Farm</t>
  </si>
  <si>
    <t>Richmond</t>
  </si>
  <si>
    <t>Mr R Thompson</t>
  </si>
  <si>
    <t>Harden Heights</t>
  </si>
  <si>
    <t>Mr Joel Ndlozi</t>
  </si>
  <si>
    <t xml:space="preserve">Monzali's castle </t>
  </si>
  <si>
    <t>Piertermartzburg</t>
  </si>
  <si>
    <t>Lunga Tshangisa</t>
  </si>
  <si>
    <t>Winterhaven</t>
  </si>
  <si>
    <t>Endebeni Forest</t>
  </si>
  <si>
    <t>Honeywood</t>
  </si>
  <si>
    <t xml:space="preserve">Enyati </t>
  </si>
  <si>
    <t xml:space="preserve">Vryheid </t>
  </si>
  <si>
    <t>NCT Bayfibre</t>
  </si>
  <si>
    <t>Commondale</t>
  </si>
  <si>
    <t>Longridge</t>
  </si>
  <si>
    <t xml:space="preserve">Umfolozi Sugar Planters </t>
  </si>
  <si>
    <t xml:space="preserve">Umfolozi </t>
  </si>
  <si>
    <t>MPU</t>
  </si>
  <si>
    <t xml:space="preserve">Andrew Rance </t>
  </si>
  <si>
    <t xml:space="preserve">R-Space </t>
  </si>
  <si>
    <t xml:space="preserve">Hermanus </t>
  </si>
  <si>
    <t>WC</t>
  </si>
  <si>
    <t>R-Space</t>
  </si>
  <si>
    <t xml:space="preserve">Properwood </t>
  </si>
  <si>
    <t>Johan Biermann</t>
  </si>
  <si>
    <t xml:space="preserve">Niebuhrsheim (Reka) </t>
  </si>
  <si>
    <t xml:space="preserve">Piet Retief </t>
  </si>
  <si>
    <t>Roland Meyer</t>
  </si>
  <si>
    <t xml:space="preserve">TWK farms North </t>
  </si>
  <si>
    <t>Johan Nel</t>
  </si>
  <si>
    <t>TWK farms South</t>
  </si>
  <si>
    <t xml:space="preserve">Plan Boerdery (Pty) Ltd </t>
  </si>
  <si>
    <t xml:space="preserve">Ralph Rabe </t>
  </si>
  <si>
    <t xml:space="preserve">Creydt Timbers </t>
  </si>
  <si>
    <t>NB Creydt</t>
  </si>
  <si>
    <t xml:space="preserve">R and B timbers </t>
  </si>
  <si>
    <t xml:space="preserve">Harding  </t>
  </si>
  <si>
    <t>Armour, Simon</t>
  </si>
  <si>
    <t>MSD Timbers</t>
  </si>
  <si>
    <t xml:space="preserve">Armour, Mark </t>
  </si>
  <si>
    <t>Reheivo Boerdery (Pty) Ltd</t>
  </si>
  <si>
    <t xml:space="preserve">Reino Beneke </t>
  </si>
  <si>
    <t>EMK Investments(Pty) Ltd</t>
  </si>
  <si>
    <t>Ewald Klingenberg</t>
  </si>
  <si>
    <t xml:space="preserve">M Farming Estates </t>
  </si>
  <si>
    <t>Mark Meyer</t>
  </si>
  <si>
    <t xml:space="preserve">Morelands </t>
  </si>
  <si>
    <t xml:space="preserve">Hermansburg </t>
  </si>
  <si>
    <t>Matt Nothard</t>
  </si>
  <si>
    <t>Paradise falls</t>
  </si>
  <si>
    <t>Melmoth</t>
  </si>
  <si>
    <t>Trevor Markovitch</t>
  </si>
  <si>
    <t xml:space="preserve">DHN Farming </t>
  </si>
  <si>
    <t>Dietmar Niebuhr</t>
  </si>
  <si>
    <t>Anhang (Pty) Ltd</t>
  </si>
  <si>
    <t>WK Niebuhr</t>
  </si>
  <si>
    <t xml:space="preserve">Bomendal Belegings BK </t>
  </si>
  <si>
    <t>Amsterdam</t>
  </si>
  <si>
    <t>Eric Naude</t>
  </si>
  <si>
    <t>Toolie Landgoed (Pty) Ltd</t>
  </si>
  <si>
    <t>J P du Toit</t>
  </si>
  <si>
    <t>Amackiwi (Pty) Ltd</t>
  </si>
  <si>
    <t xml:space="preserve">Karakul Boerdery </t>
  </si>
  <si>
    <t xml:space="preserve">Paulpietersberg </t>
  </si>
  <si>
    <t xml:space="preserve">Jacques van Vuuren </t>
  </si>
  <si>
    <t xml:space="preserve">Anhalt Landgoed </t>
  </si>
  <si>
    <t xml:space="preserve">Martin Meyer </t>
  </si>
  <si>
    <t>Bella Vista (Pty) Ltd</t>
  </si>
  <si>
    <t xml:space="preserve">FT Meyter </t>
  </si>
  <si>
    <t>Vroegeveld Boerdery and Dinocode (Pty) Ltd</t>
  </si>
  <si>
    <t>Leon Niebuhr</t>
  </si>
  <si>
    <t>Paul timbers (Pty) Ltd</t>
  </si>
  <si>
    <t xml:space="preserve">Burno Paul </t>
  </si>
  <si>
    <t>Rupa Timber and Products (Pty) Ltd</t>
  </si>
  <si>
    <t xml:space="preserve">Ralf conrad </t>
  </si>
  <si>
    <t>A8a - insert sampling sheet for client here (from internal quote form)</t>
  </si>
  <si>
    <t>Soil Association  
Certification Decision</t>
  </si>
  <si>
    <t>Description of client / certificate holder</t>
  </si>
  <si>
    <t>Name:</t>
  </si>
  <si>
    <t>Code:</t>
  </si>
  <si>
    <t># of sites:</t>
  </si>
  <si>
    <t># of ha:</t>
  </si>
  <si>
    <t>Presence of indigenous people:</t>
  </si>
  <si>
    <t>Summary of audit</t>
  </si>
  <si>
    <t>Type</t>
  </si>
  <si>
    <t>Names of auditors:</t>
  </si>
  <si>
    <t>Report Reviewer</t>
  </si>
  <si>
    <t xml:space="preserve">SA Certification staff member recommending certification decision </t>
  </si>
  <si>
    <t>Report summary</t>
  </si>
  <si>
    <t># of pre-conditions</t>
  </si>
  <si>
    <t># of MAJOR conditions</t>
  </si>
  <si>
    <t># of Minor conditions</t>
  </si>
  <si>
    <t># of observations</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</si>
  <si>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</si>
  <si>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</si>
  <si>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</si>
  <si>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</si>
  <si>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</si>
  <si>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for approval by SA Cert subject to compliance with the CAR raised above</t>
  </si>
  <si>
    <t>Date:</t>
  </si>
  <si>
    <t>Approval</t>
  </si>
  <si>
    <t>Certification Decision:</t>
  </si>
  <si>
    <t>Approved</t>
  </si>
  <si>
    <t>Withdraw/Suspend/Terminate certification</t>
  </si>
  <si>
    <t>Certification Decision made on behalf of Soil Association Certification Ltd:</t>
  </si>
  <si>
    <t>Soil Association Certification •  United Kingdom</t>
  </si>
  <si>
    <t>Email forestry@soilassocation.org ● www.soilassociation.org/forestry</t>
  </si>
  <si>
    <r>
      <t xml:space="preserve">
Product 
Schedule</t>
    </r>
    <r>
      <rPr>
        <b/>
        <sz val="22"/>
        <rFont val="Cambria"/>
        <family val="1"/>
      </rPr>
      <t xml:space="preserve">
</t>
    </r>
  </si>
  <si>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</si>
  <si>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</si>
  <si>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</si>
  <si>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RSA</t>
  </si>
  <si>
    <t>Date of issue:</t>
  </si>
  <si>
    <t>Date of expiry:</t>
  </si>
  <si>
    <t>Product Groups available from this certificate holder include:</t>
  </si>
  <si>
    <t>PEFC Status</t>
  </si>
  <si>
    <t>Product Category</t>
  </si>
  <si>
    <t>Product code</t>
  </si>
  <si>
    <t>Species</t>
  </si>
  <si>
    <t>100% PEFC certified</t>
  </si>
  <si>
    <t>Roundwood</t>
  </si>
  <si>
    <t>010000</t>
  </si>
  <si>
    <t>Pinus caribaea; Pinus elliottii x caribaea; Pinus elliottii; Pinus elliottii x roxburghii; Pinus elliottii x taeda; Pinus greggii; Pinus montezumae; Pinus patula; Pinus patula x elliottii; Pinus patula x taeda; Pinus patula x tecunumanii; Pinus pseudostrobus; Pinus radiata; Pinus roxburghii; Pinus taeda; Pinus tecunumanii; Pinus virginiana; Pinus halepensis; Acacia decurrens; Acacia mearnsii; Acacia melanoxylon; Corymbia citriodora; Corymbia henryii; Corymbia maculata; Eucalyptus andrewsii; Eucalyptus badjensis; Eucalyptus benthamii; Eucalyptus botryoides; Eucalyptus camaldulensis; Eucalyptus cloeziana; Eucalyptus dunnii; Eucalyptus elata; Eucalyptus fastigata; Eucalyptus fraxinoides; Eucalyptus grandis; Eucalyptus grandis x camaldulensis; Eucalyptus grandis x elata; Eucalyptus grandis x fastigata; Eucalyptus grandis x macarthurii; Eucalyptus grandis x nitens; Eucalyptus grandis x tereticornis; Eucalyptus grandis x urophylla; Eucalyptus macarthurii; Eucalyptus maculata; Eucalyptus maidenii; Eucalyptus microcorys; Eucalyptus nitens; Eucalyptus paniculata; Eucalyptus pellita; Eucalyptus punctata; Eucalyptus radiata; Eucalyptus regnans; Eucalyptus robusta; Eucalyptus rubida; Eucalyptus quadrangulata; Eucalyptus saligna; Eucalyptus smithii; Eucalyptus urophylla; Eucalyptus viminalis</t>
  </si>
  <si>
    <t>Wood Charcoal</t>
  </si>
  <si>
    <t>020200</t>
  </si>
  <si>
    <t>Signed:</t>
  </si>
  <si>
    <t>Email forestry@soilassociation.org ● www.soilassociation.org/forestry</t>
  </si>
  <si>
    <t>PEFC Licence Code PEFC / 16-44-917</t>
  </si>
  <si>
    <t>Annex D.  PEFC Product Codes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</si>
  <si>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</si>
  <si>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</si>
  <si>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</si>
  <si>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</si>
  <si>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</si>
  <si>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</si>
  <si>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</si>
  <si>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</si>
  <si>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</si>
  <si>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</si>
  <si>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</si>
  <si>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</si>
  <si>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</si>
  <si>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</si>
  <si>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</si>
  <si>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</si>
  <si>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</si>
  <si>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</si>
  <si>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</si>
  <si>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</si>
  <si>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</si>
  <si>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</si>
  <si>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Engineered wood products</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</si>
  <si>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</si>
  <si>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</si>
  <si>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</si>
  <si>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</si>
  <si>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</si>
  <si>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</si>
  <si>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</si>
  <si>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</si>
  <si>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</si>
  <si>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</si>
  <si>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Plywood</t>
  </si>
  <si>
    <t>Particle board</t>
  </si>
  <si>
    <t>OSB</t>
  </si>
  <si>
    <t>Other particle board</t>
  </si>
  <si>
    <t>Fibreboard</t>
  </si>
  <si>
    <t>MDF</t>
  </si>
  <si>
    <t>HDF</t>
  </si>
  <si>
    <t>Softboard</t>
  </si>
  <si>
    <t>Hardboard</t>
  </si>
  <si>
    <t>Insulating board</t>
  </si>
  <si>
    <t>Pulp</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</si>
  <si>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</si>
  <si>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</si>
  <si>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</si>
  <si>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</si>
  <si>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</si>
  <si>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</si>
  <si>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</si>
  <si>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</si>
  <si>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</si>
  <si>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</si>
  <si>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</si>
  <si>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Newsprint</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</si>
  <si>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</si>
  <si>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</si>
  <si>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</si>
  <si>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</si>
  <si>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</si>
  <si>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</si>
  <si>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</si>
  <si>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</si>
  <si>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</si>
  <si>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</si>
  <si>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</si>
  <si>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</si>
  <si>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</si>
  <si>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</si>
  <si>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</si>
  <si>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</si>
  <si>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</si>
  <si>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</si>
  <si>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</si>
  <si>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</si>
  <si>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</si>
  <si>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</si>
  <si>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</si>
  <si>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</si>
  <si>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</si>
  <si>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</si>
  <si>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</si>
  <si>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</si>
  <si>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</si>
  <si>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Musical instruments</t>
  </si>
  <si>
    <t>Exterior products</t>
  </si>
  <si>
    <t>Buildings and their parts</t>
  </si>
  <si>
    <t>Garden Furniture/Outdoor Products</t>
  </si>
  <si>
    <t>Garden furniture</t>
  </si>
  <si>
    <t>Playground equipment</t>
  </si>
  <si>
    <t>Decking</t>
  </si>
  <si>
    <t>Cork and cork products</t>
  </si>
  <si>
    <t>Natural cork and cork waste</t>
  </si>
  <si>
    <t>Cork manufactures</t>
  </si>
  <si>
    <t>Energy</t>
  </si>
  <si>
    <t>Non-wood products</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</si>
  <si>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</si>
  <si>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</si>
  <si>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</si>
  <si>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</si>
  <si>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</si>
  <si>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</si>
  <si>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</si>
  <si>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</si>
  <si>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</si>
  <si>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</si>
  <si>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</si>
  <si>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</si>
  <si>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</si>
  <si>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</si>
  <si>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</si>
  <si>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</si>
  <si>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</si>
  <si>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</si>
  <si>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</si>
  <si>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</si>
  <si>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</si>
  <si>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</si>
  <si>
    <t>(Product Added)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</si>
</sst>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R&quot;#,##0.00;[Red]\-&quot;R&quot;#,##0.00"/>
    <numFmt numFmtId="165" formatCode="0.0"/>
    <numFmt numFmtId="166" formatCode="[$-809]dd\ mmmm\ yyyy;@"/>
    <numFmt numFmtId="167" formatCode="_ * #,##0.00_ ;_ * \-#,##0.00_ ;_ * &quot;-&quot;??_ ;_ @_ "/>
    <numFmt numFmtId="168" formatCode="dd/mm/yyyy;@"/>
  </numFmts>
  <fonts count="105">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Palatino"/>
      <family val="1"/>
    </font>
    <font>
      <sz val="11"/>
      <name val="Palatino"/>
      <family val="1"/>
    </font>
    <font>
      <sz val="8"/>
      <name val="Palatino"/>
      <family val="1"/>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b/>
      <sz val="11"/>
      <color indexed="10"/>
      <name val="Cambria"/>
      <family val="1"/>
    </font>
    <font>
      <b/>
      <sz val="22"/>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sz val="10"/>
      <name val="Cambria"/>
      <family val="1"/>
    </font>
    <font>
      <vertAlign val="superscript"/>
      <sz val="10"/>
      <name val="Cambria"/>
      <family val="1"/>
    </font>
    <font>
      <i/>
      <sz val="11"/>
      <color indexed="12"/>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b/>
      <sz val="12"/>
      <color indexed="18"/>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b/>
      <i/>
      <sz val="11"/>
      <name val="Cambria"/>
      <family val="1"/>
      <scheme val="major"/>
    </font>
    <font>
      <sz val="11"/>
      <color rgb="FFFF0000"/>
      <name val="Cambria"/>
      <family val="1"/>
      <scheme val="major"/>
    </font>
    <font>
      <b/>
      <sz val="11"/>
      <color rgb="FFFF0000"/>
      <name val="Cambria"/>
      <family val="1"/>
      <scheme val="major"/>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i/>
      <sz val="10"/>
      <color theme="3"/>
      <name val="Cambria"/>
      <family val="1"/>
      <scheme val="major"/>
    </font>
    <font>
      <sz val="11"/>
      <color theme="1"/>
      <name val="Cambria"/>
      <family val="1"/>
      <scheme val="major"/>
    </font>
    <font>
      <sz val="11"/>
      <color rgb="FF1414B4"/>
      <name val="Cambria"/>
      <family val="1"/>
      <scheme val="major"/>
    </font>
    <font>
      <i/>
      <sz val="10"/>
      <color theme="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sz val="14"/>
      <color indexed="12"/>
      <name val="Cambria"/>
      <family val="1"/>
      <scheme val="major"/>
    </font>
    <font>
      <sz val="9"/>
      <name val="Cambria"/>
      <family val="1"/>
      <scheme val="major"/>
    </font>
    <font>
      <b/>
      <i/>
      <sz val="12"/>
      <name val="Cambria"/>
      <family val="1"/>
      <scheme val="major"/>
    </font>
    <font>
      <b/>
      <sz val="11"/>
      <color theme="1"/>
      <name val="Calibri"/>
      <family val="2"/>
      <scheme val="minor"/>
    </font>
    <font>
      <i/>
      <sz val="11"/>
      <color theme="1"/>
      <name val="Calibri"/>
      <family val="2"/>
      <scheme val="minor"/>
    </font>
    <font>
      <b/>
      <i/>
      <sz val="11"/>
      <color theme="1"/>
      <name val="Calibri"/>
      <family val="2"/>
      <scheme val="minor"/>
    </font>
    <font>
      <i/>
      <sz val="10"/>
      <name val="Palatino"/>
      <family val="1"/>
    </font>
    <font>
      <sz val="10"/>
      <name val="Palatino"/>
      <family val="1"/>
    </font>
    <font>
      <b/>
      <sz val="10"/>
      <name val="Palatino"/>
      <family val="1"/>
    </font>
    <font>
      <sz val="12"/>
      <color theme="1"/>
      <name val="Calibri"/>
      <family val="2"/>
      <scheme val="minor"/>
    </font>
    <font>
      <sz val="11"/>
      <color indexed="8"/>
      <name val="Calibri"/>
      <family val="2"/>
    </font>
    <font>
      <b/>
      <sz val="11"/>
      <color indexed="8"/>
      <name val="Calibri"/>
      <family val="2"/>
    </font>
    <font>
      <u/>
      <sz val="10"/>
      <color indexed="12"/>
      <name val="Arial"/>
      <family val="2"/>
    </font>
    <font>
      <b/>
      <i/>
      <sz val="12"/>
      <color indexed="10"/>
      <name val="Cambria"/>
      <family val="1"/>
    </font>
    <font>
      <i/>
      <sz val="10"/>
      <name val="Arial"/>
      <family val="2"/>
    </font>
    <font>
      <i/>
      <sz val="10"/>
      <color theme="1"/>
      <name val="Arial"/>
      <family val="2"/>
    </font>
    <font>
      <i/>
      <sz val="10"/>
      <color indexed="8"/>
      <name val="Arial"/>
      <family val="2"/>
    </font>
    <font>
      <b/>
      <sz val="11"/>
      <name val="Palatino"/>
    </font>
    <font>
      <sz val="11"/>
      <name val="Palatino"/>
    </font>
    <font>
      <b/>
      <sz val="10"/>
      <color theme="1"/>
      <name val="Calibri"/>
      <family val="2"/>
      <scheme val="minor"/>
    </font>
    <font>
      <sz val="10"/>
      <color theme="1"/>
      <name val="Calibri"/>
      <family val="2"/>
      <scheme val="minor"/>
    </font>
    <font>
      <b/>
      <sz val="11"/>
      <name val="Calibri"/>
      <family val="2"/>
      <scheme val="minor"/>
    </font>
    <font>
      <u/>
      <sz val="10"/>
      <color indexed="12"/>
      <name val="Arial"/>
      <family val="2"/>
      <charset val="204"/>
    </font>
    <font>
      <i/>
      <sz val="10"/>
      <color rgb="FFFF0000"/>
      <name val="Arial"/>
      <family val="2"/>
    </font>
    <font>
      <sz val="11"/>
      <color indexed="10"/>
      <name val="Cambria"/>
      <family val="1"/>
    </font>
    <font>
      <b/>
      <i/>
      <sz val="11"/>
      <color indexed="12"/>
      <name val="Cambria"/>
      <family val="1"/>
      <scheme val="major"/>
    </font>
    <font>
      <sz val="11"/>
      <color rgb="FFFF0000"/>
      <name val="Palatino"/>
    </font>
    <font>
      <b/>
      <sz val="10"/>
      <name val="Calibri"/>
      <family val="2"/>
      <scheme val="minor"/>
    </font>
    <font>
      <sz val="10"/>
      <name val="Calibri"/>
      <family val="2"/>
      <scheme val="minor"/>
    </font>
    <font>
      <sz val="10"/>
      <color rgb="FF212529"/>
      <name val="Calibri"/>
      <family val="2"/>
      <scheme val="minor"/>
    </font>
    <font>
      <i/>
      <sz val="10"/>
      <color theme="3"/>
      <name val="Calibri"/>
      <family val="2"/>
      <scheme val="minor"/>
    </font>
    <font>
      <b/>
      <strike/>
      <sz val="10"/>
      <name val="Calibri"/>
      <family val="2"/>
      <scheme val="minor"/>
    </font>
    <font>
      <b/>
      <sz val="10"/>
      <color theme="3"/>
      <name val="Calibri"/>
      <family val="2"/>
      <scheme val="minor"/>
    </font>
    <font>
      <b/>
      <sz val="9"/>
      <color indexed="81"/>
      <name val="Tahoma"/>
      <family val="2"/>
    </font>
    <font>
      <sz val="9"/>
      <color indexed="81"/>
      <name val="Tahoma"/>
      <family val="2"/>
    </font>
  </fonts>
  <fills count="31">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rgb="FF92CDDC"/>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00B0F0"/>
        <bgColor indexed="64"/>
      </patternFill>
    </fill>
    <fill>
      <patternFill patternType="solid">
        <fgColor rgb="FF00FF00"/>
        <bgColor indexed="64"/>
      </patternFill>
    </fill>
    <fill>
      <patternFill patternType="solid">
        <fgColor theme="9"/>
        <bgColor indexed="64"/>
      </patternFill>
    </fill>
    <fill>
      <patternFill patternType="solid">
        <fgColor theme="2" tint="-0.249977111117893"/>
        <bgColor indexed="64"/>
      </patternFill>
    </fill>
    <fill>
      <patternFill patternType="solid">
        <fgColor theme="7"/>
        <bgColor indexed="64"/>
      </patternFill>
    </fill>
    <fill>
      <patternFill patternType="solid">
        <fgColor theme="9" tint="0.39997558519241921"/>
        <bgColor indexed="64"/>
      </patternFill>
    </fill>
    <fill>
      <patternFill patternType="solid">
        <fgColor rgb="FFFFFFFF"/>
        <bgColor indexed="64"/>
      </patternFill>
    </fill>
  </fills>
  <borders count="46">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right style="thin">
        <color rgb="FFA9B7AA"/>
      </right>
      <top style="thin">
        <color rgb="FFA9B7AA"/>
      </top>
      <bottom style="thin">
        <color rgb="FFA9B7AA"/>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25">
    <xf numFmtId="0" fontId="0" fillId="0" borderId="0"/>
    <xf numFmtId="0" fontId="9" fillId="0" borderId="0"/>
    <xf numFmtId="0" fontId="36" fillId="0" borderId="0"/>
    <xf numFmtId="0" fontId="36" fillId="0" borderId="0"/>
    <xf numFmtId="0" fontId="36" fillId="0" borderId="0"/>
    <xf numFmtId="0" fontId="12" fillId="0" borderId="0"/>
    <xf numFmtId="0" fontId="7" fillId="0" borderId="0"/>
    <xf numFmtId="0" fontId="7" fillId="0" borderId="0"/>
    <xf numFmtId="0" fontId="9" fillId="0" borderId="0"/>
    <xf numFmtId="0" fontId="7" fillId="0" borderId="0"/>
    <xf numFmtId="0" fontId="6" fillId="0" borderId="0"/>
    <xf numFmtId="0" fontId="82"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4" fillId="0" borderId="0"/>
    <xf numFmtId="0" fontId="4" fillId="0" borderId="0"/>
    <xf numFmtId="0" fontId="4" fillId="0" borderId="0"/>
    <xf numFmtId="0" fontId="9" fillId="0" borderId="0"/>
    <xf numFmtId="0" fontId="3" fillId="0" borderId="0"/>
    <xf numFmtId="0" fontId="3" fillId="0" borderId="0"/>
    <xf numFmtId="0" fontId="3" fillId="0" borderId="0"/>
    <xf numFmtId="0" fontId="3" fillId="0" borderId="0"/>
    <xf numFmtId="0" fontId="3" fillId="0" borderId="0"/>
    <xf numFmtId="0" fontId="9" fillId="0" borderId="0"/>
    <xf numFmtId="0" fontId="12" fillId="0" borderId="0"/>
    <xf numFmtId="167" fontId="12" fillId="0" borderId="0" applyFont="0" applyFill="0" applyBorder="0" applyAlignment="0" applyProtection="0"/>
  </cellStyleXfs>
  <cellXfs count="673">
    <xf numFmtId="0" fontId="0" fillId="0" borderId="0" xfId="0"/>
    <xf numFmtId="0" fontId="8" fillId="0" borderId="0" xfId="0" applyFont="1" applyAlignment="1">
      <alignment vertical="top" wrapText="1"/>
    </xf>
    <xf numFmtId="0" fontId="12" fillId="2" borderId="1" xfId="0" applyFont="1" applyFill="1" applyBorder="1"/>
    <xf numFmtId="49" fontId="15" fillId="0" borderId="0" xfId="0" applyNumberFormat="1" applyFont="1" applyAlignment="1">
      <alignment wrapText="1"/>
    </xf>
    <xf numFmtId="0" fontId="17" fillId="2" borderId="1" xfId="0" applyFont="1" applyFill="1" applyBorder="1" applyAlignment="1">
      <alignment horizontal="center" wrapText="1"/>
    </xf>
    <xf numFmtId="0" fontId="13" fillId="2" borderId="1" xfId="0" applyFont="1" applyFill="1" applyBorder="1" applyAlignment="1">
      <alignment wrapText="1"/>
    </xf>
    <xf numFmtId="49" fontId="16" fillId="0" borderId="0" xfId="0" applyNumberFormat="1" applyFont="1" applyAlignment="1">
      <alignment wrapText="1"/>
    </xf>
    <xf numFmtId="0" fontId="13" fillId="2" borderId="1" xfId="0" applyFont="1" applyFill="1" applyBorder="1" applyAlignment="1">
      <alignment vertical="top" wrapText="1"/>
    </xf>
    <xf numFmtId="0" fontId="14" fillId="2" borderId="1" xfId="0" applyFont="1" applyFill="1" applyBorder="1" applyAlignment="1">
      <alignment horizontal="center" wrapText="1"/>
    </xf>
    <xf numFmtId="49" fontId="16" fillId="3" borderId="2" xfId="0" applyNumberFormat="1" applyFont="1" applyFill="1" applyBorder="1" applyAlignment="1">
      <alignment wrapText="1"/>
    </xf>
    <xf numFmtId="49" fontId="15" fillId="0" borderId="3" xfId="0" applyNumberFormat="1" applyFont="1" applyBorder="1" applyAlignment="1">
      <alignment wrapText="1"/>
    </xf>
    <xf numFmtId="0" fontId="16" fillId="3" borderId="0" xfId="0" applyFont="1" applyFill="1" applyAlignment="1">
      <alignment horizontal="left" vertical="top" wrapText="1"/>
    </xf>
    <xf numFmtId="0" fontId="16" fillId="3" borderId="4" xfId="0" applyFont="1" applyFill="1" applyBorder="1" applyAlignment="1">
      <alignment horizontal="left" vertical="top" wrapText="1"/>
    </xf>
    <xf numFmtId="0" fontId="18" fillId="4" borderId="5" xfId="0" applyFont="1" applyFill="1" applyBorder="1" applyAlignment="1">
      <alignment vertical="top" wrapText="1"/>
    </xf>
    <xf numFmtId="0" fontId="19" fillId="0" borderId="6" xfId="0" applyFont="1" applyBorder="1" applyAlignment="1">
      <alignment vertical="top" wrapText="1"/>
    </xf>
    <xf numFmtId="0" fontId="21" fillId="4" borderId="7" xfId="0" applyFont="1" applyFill="1" applyBorder="1" applyAlignment="1">
      <alignment vertical="top" wrapText="1"/>
    </xf>
    <xf numFmtId="0" fontId="21" fillId="4" borderId="8" xfId="0" applyFont="1" applyFill="1" applyBorder="1" applyAlignment="1">
      <alignment vertical="top" wrapText="1"/>
    </xf>
    <xf numFmtId="0" fontId="20" fillId="0" borderId="9" xfId="0" applyFont="1" applyBorder="1" applyAlignment="1">
      <alignment vertical="top" wrapText="1"/>
    </xf>
    <xf numFmtId="0" fontId="19" fillId="0" borderId="10" xfId="0" applyFont="1" applyBorder="1" applyAlignment="1">
      <alignment vertical="top" wrapText="1"/>
    </xf>
    <xf numFmtId="0" fontId="19" fillId="0" borderId="4" xfId="0" applyFont="1" applyBorder="1" applyAlignment="1">
      <alignment vertical="top" wrapText="1"/>
    </xf>
    <xf numFmtId="0" fontId="20" fillId="0" borderId="11" xfId="0" applyFont="1" applyBorder="1" applyAlignment="1">
      <alignment vertical="top" wrapText="1"/>
    </xf>
    <xf numFmtId="0" fontId="19" fillId="0" borderId="7" xfId="0" applyFont="1" applyBorder="1" applyAlignment="1">
      <alignment vertical="top" wrapText="1"/>
    </xf>
    <xf numFmtId="0" fontId="19" fillId="0" borderId="8" xfId="0" applyFont="1" applyBorder="1" applyAlignment="1">
      <alignment vertical="top" wrapText="1"/>
    </xf>
    <xf numFmtId="0" fontId="19" fillId="2" borderId="6" xfId="0" applyFont="1" applyFill="1" applyBorder="1" applyAlignment="1">
      <alignment vertical="top" wrapText="1"/>
    </xf>
    <xf numFmtId="0" fontId="19" fillId="2" borderId="10" xfId="0" applyFont="1" applyFill="1" applyBorder="1" applyAlignment="1">
      <alignment vertical="top" wrapText="1"/>
    </xf>
    <xf numFmtId="0" fontId="19" fillId="2" borderId="7" xfId="0" applyFont="1" applyFill="1" applyBorder="1" applyAlignment="1">
      <alignment vertical="top" wrapText="1"/>
    </xf>
    <xf numFmtId="0" fontId="21" fillId="4" borderId="4" xfId="0" applyFont="1" applyFill="1" applyBorder="1" applyAlignment="1">
      <alignment vertical="top" wrapText="1"/>
    </xf>
    <xf numFmtId="0" fontId="21" fillId="4" borderId="11" xfId="0" applyFont="1" applyFill="1" applyBorder="1" applyAlignment="1">
      <alignment vertical="top" wrapText="1"/>
    </xf>
    <xf numFmtId="0" fontId="18" fillId="0" borderId="0" xfId="0" applyFont="1" applyAlignment="1">
      <alignment vertical="top" wrapText="1"/>
    </xf>
    <xf numFmtId="0" fontId="19" fillId="0" borderId="0" xfId="0" applyFont="1" applyAlignment="1">
      <alignment vertical="top" wrapText="1"/>
    </xf>
    <xf numFmtId="0" fontId="20" fillId="0" borderId="0" xfId="0" applyFont="1" applyAlignment="1">
      <alignment vertical="top" wrapText="1"/>
    </xf>
    <xf numFmtId="0" fontId="11" fillId="2" borderId="1" xfId="0" applyFont="1" applyFill="1" applyBorder="1"/>
    <xf numFmtId="0" fontId="37" fillId="0" borderId="0" xfId="0" applyFont="1" applyAlignment="1">
      <alignment horizontal="center" vertical="center" wrapText="1"/>
    </xf>
    <xf numFmtId="0" fontId="38" fillId="0" borderId="0" xfId="0" applyFont="1"/>
    <xf numFmtId="0" fontId="39" fillId="0" borderId="0" xfId="0" applyFont="1"/>
    <xf numFmtId="0" fontId="39" fillId="5" borderId="0" xfId="0" applyFont="1" applyFill="1"/>
    <xf numFmtId="0" fontId="40" fillId="0" borderId="0" xfId="0" applyFont="1"/>
    <xf numFmtId="0" fontId="39" fillId="6" borderId="0" xfId="0" applyFont="1" applyFill="1"/>
    <xf numFmtId="0" fontId="41" fillId="0" borderId="0" xfId="0" applyFont="1"/>
    <xf numFmtId="0" fontId="41" fillId="0" borderId="0" xfId="0" applyFont="1" applyAlignment="1">
      <alignment wrapText="1"/>
    </xf>
    <xf numFmtId="0" fontId="39" fillId="0" borderId="0" xfId="0" applyFont="1" applyAlignment="1">
      <alignment vertical="top"/>
    </xf>
    <xf numFmtId="0" fontId="39" fillId="6" borderId="0" xfId="0" applyFont="1" applyFill="1" applyAlignment="1">
      <alignment vertical="top"/>
    </xf>
    <xf numFmtId="0" fontId="41" fillId="0" borderId="0" xfId="0" applyFont="1" applyAlignment="1">
      <alignment vertical="top"/>
    </xf>
    <xf numFmtId="0" fontId="41" fillId="0" borderId="0" xfId="0" applyFont="1" applyAlignment="1">
      <alignment vertical="top" wrapText="1"/>
    </xf>
    <xf numFmtId="0" fontId="42" fillId="0" borderId="12" xfId="6" applyFont="1" applyBorder="1" applyAlignment="1">
      <alignment wrapText="1"/>
    </xf>
    <xf numFmtId="0" fontId="42" fillId="0" borderId="12" xfId="6" applyFont="1" applyBorder="1" applyAlignment="1">
      <alignment horizontal="center" wrapText="1"/>
    </xf>
    <xf numFmtId="15" fontId="42" fillId="0" borderId="12" xfId="6" applyNumberFormat="1" applyFont="1" applyBorder="1" applyAlignment="1">
      <alignment horizontal="center" wrapText="1"/>
    </xf>
    <xf numFmtId="15" fontId="42" fillId="0" borderId="0" xfId="6" applyNumberFormat="1" applyFont="1" applyAlignment="1">
      <alignment horizontal="center" wrapText="1"/>
    </xf>
    <xf numFmtId="15" fontId="38" fillId="0" borderId="0" xfId="6" applyNumberFormat="1" applyFont="1" applyAlignment="1">
      <alignment wrapText="1"/>
    </xf>
    <xf numFmtId="0" fontId="38" fillId="0" borderId="0" xfId="0" applyFont="1" applyAlignment="1">
      <alignment vertical="top"/>
    </xf>
    <xf numFmtId="0" fontId="38" fillId="0" borderId="0" xfId="0" applyFont="1" applyAlignment="1">
      <alignment horizontal="center" vertical="top"/>
    </xf>
    <xf numFmtId="0" fontId="38" fillId="0" borderId="0" xfId="0" applyFont="1" applyAlignment="1">
      <alignment vertical="top" wrapText="1"/>
    </xf>
    <xf numFmtId="0" fontId="42" fillId="0" borderId="0" xfId="0" applyFont="1" applyAlignment="1">
      <alignment vertical="top" wrapText="1"/>
    </xf>
    <xf numFmtId="0" fontId="43" fillId="0" borderId="0" xfId="0" applyFont="1" applyAlignment="1">
      <alignment vertical="top" wrapText="1"/>
    </xf>
    <xf numFmtId="0" fontId="38" fillId="0" borderId="0" xfId="0" applyFont="1" applyAlignment="1">
      <alignment horizontal="left" vertical="top" wrapText="1"/>
    </xf>
    <xf numFmtId="0" fontId="42" fillId="7" borderId="0" xfId="0" applyFont="1" applyFill="1" applyAlignment="1">
      <alignment vertical="top" wrapText="1"/>
    </xf>
    <xf numFmtId="0" fontId="38" fillId="7" borderId="0" xfId="0" applyFont="1" applyFill="1" applyAlignment="1">
      <alignment vertical="top" wrapText="1"/>
    </xf>
    <xf numFmtId="0" fontId="43" fillId="7" borderId="0" xfId="0" applyFont="1" applyFill="1" applyAlignment="1">
      <alignment vertical="top" wrapText="1"/>
    </xf>
    <xf numFmtId="0" fontId="43" fillId="7" borderId="0" xfId="0" applyFont="1" applyFill="1" applyAlignment="1">
      <alignment horizontal="left" vertical="top" wrapText="1"/>
    </xf>
    <xf numFmtId="0" fontId="38" fillId="7" borderId="0" xfId="0" applyFont="1" applyFill="1"/>
    <xf numFmtId="0" fontId="42" fillId="0" borderId="0" xfId="0" applyFont="1"/>
    <xf numFmtId="0" fontId="45" fillId="11" borderId="12" xfId="5" applyFont="1" applyFill="1" applyBorder="1" applyAlignment="1">
      <alignment vertical="center" wrapText="1"/>
    </xf>
    <xf numFmtId="0" fontId="45" fillId="11" borderId="12" xfId="5" applyFont="1" applyFill="1" applyBorder="1" applyAlignment="1">
      <alignment horizontal="left" vertical="center" wrapText="1"/>
    </xf>
    <xf numFmtId="0" fontId="38" fillId="12" borderId="0" xfId="0" applyFont="1" applyFill="1"/>
    <xf numFmtId="0" fontId="39" fillId="0" borderId="0" xfId="0" applyFont="1" applyAlignment="1">
      <alignment vertical="top" wrapText="1"/>
    </xf>
    <xf numFmtId="0" fontId="46" fillId="0" borderId="0" xfId="0" applyFont="1"/>
    <xf numFmtId="0" fontId="39" fillId="0" borderId="0" xfId="0" applyFont="1" applyAlignment="1">
      <alignment horizontal="center" vertical="top"/>
    </xf>
    <xf numFmtId="0" fontId="42" fillId="0" borderId="16" xfId="0" applyFont="1" applyBorder="1" applyAlignment="1">
      <alignment vertical="top"/>
    </xf>
    <xf numFmtId="0" fontId="38" fillId="0" borderId="17" xfId="0" applyFont="1" applyBorder="1" applyAlignment="1">
      <alignment vertical="top"/>
    </xf>
    <xf numFmtId="0" fontId="38" fillId="0" borderId="18" xfId="0" applyFont="1" applyBorder="1" applyAlignment="1">
      <alignment vertical="top"/>
    </xf>
    <xf numFmtId="0" fontId="38" fillId="0" borderId="3" xfId="0" applyFont="1" applyBorder="1" applyAlignment="1">
      <alignment horizontal="left" vertical="top"/>
    </xf>
    <xf numFmtId="0" fontId="38" fillId="0" borderId="19" xfId="0" applyFont="1" applyBorder="1" applyAlignment="1">
      <alignment vertical="top"/>
    </xf>
    <xf numFmtId="0" fontId="38" fillId="0" borderId="17" xfId="0" applyFont="1" applyBorder="1" applyAlignment="1">
      <alignment vertical="top" wrapText="1"/>
    </xf>
    <xf numFmtId="0" fontId="43" fillId="0" borderId="3" xfId="0" applyFont="1" applyBorder="1" applyAlignment="1">
      <alignment vertical="top" wrapText="1"/>
    </xf>
    <xf numFmtId="0" fontId="43" fillId="0" borderId="3" xfId="8" applyFont="1" applyBorder="1" applyAlignment="1">
      <alignment vertical="top" wrapText="1"/>
    </xf>
    <xf numFmtId="0" fontId="38" fillId="0" borderId="3" xfId="0" applyFont="1" applyBorder="1" applyAlignment="1">
      <alignment vertical="top" wrapText="1"/>
    </xf>
    <xf numFmtId="0" fontId="38" fillId="0" borderId="20" xfId="0" applyFont="1" applyBorder="1" applyAlignment="1">
      <alignment vertical="top" wrapText="1"/>
    </xf>
    <xf numFmtId="0" fontId="48" fillId="0" borderId="0" xfId="0" applyFont="1"/>
    <xf numFmtId="0" fontId="48" fillId="0" borderId="0" xfId="0" applyFont="1" applyAlignment="1">
      <alignment horizontal="center" vertical="top"/>
    </xf>
    <xf numFmtId="0" fontId="37" fillId="0" borderId="13" xfId="8" applyFont="1" applyBorder="1" applyAlignment="1" applyProtection="1">
      <alignment horizontal="center" vertical="center" wrapText="1"/>
      <protection locked="0"/>
    </xf>
    <xf numFmtId="0" fontId="39" fillId="8" borderId="0" xfId="7" applyFont="1" applyFill="1"/>
    <xf numFmtId="0" fontId="39" fillId="0" borderId="0" xfId="7" applyFont="1"/>
    <xf numFmtId="0" fontId="39" fillId="0" borderId="0" xfId="8" applyFont="1" applyAlignment="1">
      <alignment horizontal="center" vertical="top"/>
    </xf>
    <xf numFmtId="0" fontId="49" fillId="0" borderId="0" xfId="8" applyFont="1" applyAlignment="1">
      <alignment horizontal="center" vertical="center" wrapText="1"/>
    </xf>
    <xf numFmtId="0" fontId="38" fillId="0" borderId="0" xfId="8" applyFont="1" applyAlignment="1">
      <alignment vertical="top"/>
    </xf>
    <xf numFmtId="0" fontId="38" fillId="0" borderId="0" xfId="8" applyFont="1" applyAlignment="1">
      <alignment horizontal="left" vertical="top"/>
    </xf>
    <xf numFmtId="15" fontId="38" fillId="0" borderId="0" xfId="8" applyNumberFormat="1" applyFont="1" applyAlignment="1">
      <alignment horizontal="left" vertical="top"/>
    </xf>
    <xf numFmtId="0" fontId="39" fillId="0" borderId="0" xfId="8" applyFont="1"/>
    <xf numFmtId="0" fontId="42" fillId="0" borderId="12" xfId="7" applyFont="1" applyBorder="1" applyAlignment="1">
      <alignment horizontal="center" vertical="center" wrapText="1"/>
    </xf>
    <xf numFmtId="0" fontId="42" fillId="0" borderId="12" xfId="8" applyFont="1" applyBorder="1" applyAlignment="1">
      <alignment horizontal="center" vertical="center" wrapText="1"/>
    </xf>
    <xf numFmtId="0" fontId="42" fillId="8" borderId="0" xfId="7" applyFont="1" applyFill="1" applyAlignment="1">
      <alignment horizontal="center" vertical="center" wrapText="1"/>
    </xf>
    <xf numFmtId="0" fontId="42" fillId="0" borderId="0" xfId="7" applyFont="1" applyAlignment="1">
      <alignment horizontal="center" vertical="center" wrapText="1"/>
    </xf>
    <xf numFmtId="0" fontId="50" fillId="8" borderId="0" xfId="7" applyFont="1" applyFill="1"/>
    <xf numFmtId="0" fontId="50" fillId="0" borderId="0" xfId="7" applyFont="1"/>
    <xf numFmtId="0" fontId="42" fillId="0" borderId="16" xfId="8" applyFont="1" applyBorder="1" applyAlignment="1">
      <alignment vertical="top"/>
    </xf>
    <xf numFmtId="0" fontId="38" fillId="0" borderId="22" xfId="8" applyFont="1" applyBorder="1" applyAlignment="1">
      <alignment vertical="top" wrapText="1"/>
    </xf>
    <xf numFmtId="0" fontId="38" fillId="0" borderId="22" xfId="8" applyFont="1" applyBorder="1" applyAlignment="1">
      <alignment vertical="top"/>
    </xf>
    <xf numFmtId="0" fontId="38" fillId="0" borderId="17" xfId="8" applyFont="1" applyBorder="1" applyAlignment="1">
      <alignment vertical="top" wrapText="1"/>
    </xf>
    <xf numFmtId="15" fontId="38" fillId="0" borderId="20" xfId="8" applyNumberFormat="1" applyFont="1" applyBorder="1" applyAlignment="1">
      <alignment vertical="top" wrapText="1"/>
    </xf>
    <xf numFmtId="0" fontId="48" fillId="0" borderId="0" xfId="8" applyFont="1" applyAlignment="1">
      <alignment horizontal="center" vertical="top"/>
    </xf>
    <xf numFmtId="165" fontId="38" fillId="13" borderId="1" xfId="0" applyNumberFormat="1" applyFont="1" applyFill="1" applyBorder="1" applyAlignment="1">
      <alignment horizontal="left" vertical="top" wrapText="1"/>
    </xf>
    <xf numFmtId="165" fontId="38" fillId="13" borderId="18" xfId="0" applyNumberFormat="1" applyFont="1" applyFill="1" applyBorder="1" applyAlignment="1">
      <alignment horizontal="left" vertical="top" wrapText="1"/>
    </xf>
    <xf numFmtId="0" fontId="44" fillId="0" borderId="3" xfId="0" applyFont="1" applyBorder="1" applyAlignment="1">
      <alignment vertical="top" wrapText="1"/>
    </xf>
    <xf numFmtId="0" fontId="42" fillId="13" borderId="16" xfId="0" applyFont="1" applyFill="1" applyBorder="1" applyAlignment="1">
      <alignment horizontal="left" vertical="top" wrapText="1"/>
    </xf>
    <xf numFmtId="0" fontId="42" fillId="13" borderId="17" xfId="0" applyFont="1" applyFill="1" applyBorder="1" applyAlignment="1">
      <alignment vertical="top" wrapText="1"/>
    </xf>
    <xf numFmtId="0" fontId="42" fillId="12" borderId="0" xfId="0" applyFont="1" applyFill="1" applyAlignment="1">
      <alignment vertical="top" wrapText="1"/>
    </xf>
    <xf numFmtId="0" fontId="42" fillId="13" borderId="18" xfId="0" applyFont="1" applyFill="1" applyBorder="1" applyAlignment="1">
      <alignment horizontal="left" vertical="top" wrapText="1"/>
    </xf>
    <xf numFmtId="0" fontId="42" fillId="13" borderId="20" xfId="0" applyFont="1" applyFill="1" applyBorder="1" applyAlignment="1">
      <alignment vertical="top" wrapText="1"/>
    </xf>
    <xf numFmtId="0" fontId="38" fillId="13" borderId="1" xfId="0" applyFont="1" applyFill="1" applyBorder="1" applyAlignment="1">
      <alignment horizontal="left" vertical="top" wrapText="1"/>
    </xf>
    <xf numFmtId="0" fontId="42" fillId="0" borderId="3" xfId="0" applyFont="1" applyBorder="1" applyAlignment="1">
      <alignment vertical="top" wrapText="1"/>
    </xf>
    <xf numFmtId="0" fontId="38" fillId="12" borderId="0" xfId="0" applyFont="1" applyFill="1" applyAlignment="1">
      <alignment vertical="top" wrapText="1"/>
    </xf>
    <xf numFmtId="0" fontId="52" fillId="0" borderId="3" xfId="0" applyFont="1" applyBorder="1" applyAlignment="1">
      <alignment vertical="top" wrapText="1"/>
    </xf>
    <xf numFmtId="0" fontId="42" fillId="13" borderId="13" xfId="0" applyFont="1" applyFill="1" applyBorder="1" applyAlignment="1">
      <alignment vertical="top" wrapText="1"/>
    </xf>
    <xf numFmtId="0" fontId="42" fillId="13" borderId="1" xfId="0" applyFont="1" applyFill="1" applyBorder="1" applyAlignment="1">
      <alignment horizontal="left" vertical="top" wrapText="1"/>
    </xf>
    <xf numFmtId="0" fontId="43" fillId="12" borderId="0" xfId="0" applyFont="1" applyFill="1" applyAlignment="1">
      <alignment horizontal="left" vertical="top" wrapText="1"/>
    </xf>
    <xf numFmtId="0" fontId="43" fillId="12" borderId="0" xfId="0" applyFont="1" applyFill="1" applyAlignment="1">
      <alignment vertical="top" wrapText="1"/>
    </xf>
    <xf numFmtId="0" fontId="43" fillId="13" borderId="1" xfId="0" applyFont="1" applyFill="1" applyBorder="1" applyAlignment="1">
      <alignment horizontal="left" vertical="top" wrapText="1"/>
    </xf>
    <xf numFmtId="2" fontId="42" fillId="13" borderId="1" xfId="0" applyNumberFormat="1" applyFont="1" applyFill="1" applyBorder="1" applyAlignment="1">
      <alignment horizontal="left" vertical="top" wrapText="1"/>
    </xf>
    <xf numFmtId="165" fontId="42" fillId="9" borderId="16" xfId="0" applyNumberFormat="1" applyFont="1" applyFill="1" applyBorder="1" applyAlignment="1">
      <alignment horizontal="left" vertical="top"/>
    </xf>
    <xf numFmtId="0" fontId="42" fillId="9" borderId="17" xfId="0" applyFont="1" applyFill="1" applyBorder="1" applyAlignment="1">
      <alignment vertical="top" wrapText="1"/>
    </xf>
    <xf numFmtId="0" fontId="42" fillId="9" borderId="18" xfId="0" applyFont="1" applyFill="1" applyBorder="1" applyAlignment="1">
      <alignment horizontal="left" vertical="top"/>
    </xf>
    <xf numFmtId="0" fontId="42" fillId="9" borderId="20" xfId="0" applyFont="1" applyFill="1" applyBorder="1" applyAlignment="1">
      <alignment vertical="top" wrapText="1"/>
    </xf>
    <xf numFmtId="0" fontId="38" fillId="0" borderId="14" xfId="0" applyFont="1" applyBorder="1" applyAlignment="1">
      <alignment vertical="top" wrapText="1"/>
    </xf>
    <xf numFmtId="0" fontId="38" fillId="0" borderId="15" xfId="0" applyFont="1" applyBorder="1" applyAlignment="1">
      <alignment vertical="top" wrapText="1"/>
    </xf>
    <xf numFmtId="0" fontId="42" fillId="9" borderId="13" xfId="0" applyFont="1" applyFill="1" applyBorder="1" applyAlignment="1">
      <alignment vertical="top" wrapText="1"/>
    </xf>
    <xf numFmtId="0" fontId="42" fillId="0" borderId="14" xfId="0" applyFont="1" applyBorder="1" applyAlignment="1">
      <alignment vertical="top" wrapText="1"/>
    </xf>
    <xf numFmtId="0" fontId="38" fillId="0" borderId="1" xfId="0" applyFont="1" applyBorder="1" applyAlignment="1">
      <alignment vertical="top" wrapText="1"/>
    </xf>
    <xf numFmtId="0" fontId="42" fillId="0" borderId="1" xfId="0" applyFont="1" applyBorder="1" applyAlignment="1">
      <alignment vertical="top" wrapText="1"/>
    </xf>
    <xf numFmtId="0" fontId="43" fillId="0" borderId="1" xfId="0" applyFont="1" applyBorder="1" applyAlignment="1">
      <alignment horizontal="left" vertical="top" wrapText="1"/>
    </xf>
    <xf numFmtId="0" fontId="42" fillId="0" borderId="1" xfId="0" applyFont="1" applyBorder="1" applyAlignment="1">
      <alignment horizontal="left" vertical="top" wrapText="1"/>
    </xf>
    <xf numFmtId="0" fontId="42" fillId="12" borderId="0" xfId="0" applyFont="1" applyFill="1" applyAlignment="1">
      <alignment horizontal="left" vertical="top" wrapText="1"/>
    </xf>
    <xf numFmtId="0" fontId="43" fillId="0" borderId="1" xfId="0" applyFont="1" applyBorder="1" applyAlignment="1">
      <alignment vertical="top" wrapText="1"/>
    </xf>
    <xf numFmtId="0" fontId="43" fillId="0" borderId="14" xfId="0" applyFont="1" applyBorder="1" applyAlignment="1">
      <alignment vertical="top" wrapText="1"/>
    </xf>
    <xf numFmtId="2" fontId="42" fillId="9" borderId="18" xfId="0" applyNumberFormat="1" applyFont="1" applyFill="1" applyBorder="1" applyAlignment="1">
      <alignment horizontal="left" vertical="top"/>
    </xf>
    <xf numFmtId="0" fontId="53" fillId="9" borderId="18" xfId="0" applyFont="1" applyFill="1" applyBorder="1" applyAlignment="1">
      <alignment horizontal="left" vertical="top" wrapText="1"/>
    </xf>
    <xf numFmtId="0" fontId="43" fillId="9" borderId="19" xfId="0" applyFont="1" applyFill="1" applyBorder="1" applyAlignment="1">
      <alignment horizontal="left" vertical="top"/>
    </xf>
    <xf numFmtId="0" fontId="42" fillId="9" borderId="0" xfId="0" applyFont="1" applyFill="1" applyAlignment="1">
      <alignment horizontal="left" vertical="top"/>
    </xf>
    <xf numFmtId="0" fontId="52" fillId="0" borderId="14" xfId="0" applyFont="1" applyBorder="1" applyAlignment="1">
      <alignment vertical="top" wrapText="1"/>
    </xf>
    <xf numFmtId="0" fontId="38" fillId="9" borderId="18" xfId="0" applyFont="1" applyFill="1" applyBorder="1" applyAlignment="1">
      <alignment horizontal="left"/>
    </xf>
    <xf numFmtId="0" fontId="38" fillId="0" borderId="1" xfId="0" applyFont="1" applyBorder="1"/>
    <xf numFmtId="0" fontId="42" fillId="7" borderId="0" xfId="0" applyFont="1" applyFill="1" applyAlignment="1">
      <alignment horizontal="left" vertical="top" wrapText="1"/>
    </xf>
    <xf numFmtId="0" fontId="42" fillId="9" borderId="12" xfId="0" applyFont="1" applyFill="1" applyBorder="1" applyAlignment="1">
      <alignment vertical="top" wrapText="1"/>
    </xf>
    <xf numFmtId="2" fontId="42" fillId="9" borderId="0" xfId="0" applyNumberFormat="1" applyFont="1" applyFill="1" applyAlignment="1">
      <alignment horizontal="left" vertical="top"/>
    </xf>
    <xf numFmtId="0" fontId="38" fillId="0" borderId="0" xfId="0" applyFont="1" applyAlignment="1">
      <alignment wrapText="1"/>
    </xf>
    <xf numFmtId="0" fontId="42" fillId="14" borderId="0" xfId="9" applyFont="1" applyFill="1" applyAlignment="1">
      <alignment horizontal="left" vertical="top"/>
    </xf>
    <xf numFmtId="0" fontId="42" fillId="14" borderId="0" xfId="9" applyFont="1" applyFill="1" applyAlignment="1">
      <alignment vertical="top" wrapText="1"/>
    </xf>
    <xf numFmtId="0" fontId="38" fillId="14" borderId="0" xfId="9" applyFont="1" applyFill="1" applyAlignment="1">
      <alignment vertical="top"/>
    </xf>
    <xf numFmtId="0" fontId="39" fillId="14" borderId="0" xfId="9" applyFont="1" applyFill="1" applyAlignment="1">
      <alignment vertical="top" wrapText="1"/>
    </xf>
    <xf numFmtId="0" fontId="38" fillId="0" borderId="0" xfId="9" applyFont="1"/>
    <xf numFmtId="0" fontId="42" fillId="14" borderId="14" xfId="9" applyFont="1" applyFill="1" applyBorder="1" applyAlignment="1">
      <alignment horizontal="left" vertical="top" wrapText="1"/>
    </xf>
    <xf numFmtId="0" fontId="42" fillId="14" borderId="14" xfId="9" applyFont="1" applyFill="1" applyBorder="1" applyAlignment="1">
      <alignment vertical="top" wrapText="1"/>
    </xf>
    <xf numFmtId="0" fontId="42" fillId="14" borderId="14" xfId="9" applyFont="1" applyFill="1" applyBorder="1" applyAlignment="1">
      <alignment vertical="top"/>
    </xf>
    <xf numFmtId="0" fontId="42" fillId="14" borderId="23" xfId="9" applyFont="1" applyFill="1" applyBorder="1" applyAlignment="1">
      <alignment horizontal="left" vertical="top"/>
    </xf>
    <xf numFmtId="0" fontId="42" fillId="14" borderId="24" xfId="9" applyFont="1" applyFill="1" applyBorder="1" applyAlignment="1">
      <alignment vertical="top" wrapText="1"/>
    </xf>
    <xf numFmtId="0" fontId="42" fillId="14" borderId="15" xfId="9" applyFont="1" applyFill="1" applyBorder="1" applyAlignment="1">
      <alignment horizontal="left" vertical="top"/>
    </xf>
    <xf numFmtId="0" fontId="38" fillId="0" borderId="15" xfId="9" applyFont="1" applyBorder="1" applyAlignment="1">
      <alignment vertical="top" wrapText="1"/>
    </xf>
    <xf numFmtId="0" fontId="38" fillId="0" borderId="15" xfId="9" applyFont="1" applyBorder="1" applyAlignment="1">
      <alignment vertical="top"/>
    </xf>
    <xf numFmtId="0" fontId="39" fillId="0" borderId="15" xfId="9" applyFont="1" applyBorder="1" applyAlignment="1">
      <alignment vertical="top" wrapText="1"/>
    </xf>
    <xf numFmtId="0" fontId="42" fillId="14" borderId="12" xfId="9" applyFont="1" applyFill="1" applyBorder="1" applyAlignment="1">
      <alignment horizontal="left" vertical="top"/>
    </xf>
    <xf numFmtId="0" fontId="38" fillId="0" borderId="12" xfId="9" applyFont="1" applyBorder="1" applyAlignment="1">
      <alignment vertical="top" wrapText="1"/>
    </xf>
    <xf numFmtId="0" fontId="38" fillId="0" borderId="12" xfId="9" applyFont="1" applyBorder="1" applyAlignment="1">
      <alignment vertical="top"/>
    </xf>
    <xf numFmtId="0" fontId="39" fillId="0" borderId="12" xfId="9" applyFont="1" applyBorder="1" applyAlignment="1">
      <alignment vertical="top" wrapText="1"/>
    </xf>
    <xf numFmtId="0" fontId="38" fillId="14" borderId="24" xfId="0" applyFont="1" applyFill="1" applyBorder="1" applyAlignment="1">
      <alignment vertical="top"/>
    </xf>
    <xf numFmtId="0" fontId="38" fillId="14" borderId="13" xfId="0" applyFont="1" applyFill="1" applyBorder="1" applyAlignment="1">
      <alignment vertical="top"/>
    </xf>
    <xf numFmtId="0" fontId="45" fillId="9" borderId="0" xfId="0" applyFont="1" applyFill="1" applyAlignment="1">
      <alignment vertical="top"/>
    </xf>
    <xf numFmtId="0" fontId="39" fillId="9" borderId="0" xfId="0" applyFont="1" applyFill="1" applyAlignment="1">
      <alignment vertical="top"/>
    </xf>
    <xf numFmtId="0" fontId="45" fillId="9" borderId="12" xfId="0" applyFont="1" applyFill="1" applyBorder="1" applyAlignment="1">
      <alignment vertical="top"/>
    </xf>
    <xf numFmtId="0" fontId="45" fillId="9" borderId="0" xfId="0" applyFont="1" applyFill="1" applyAlignment="1">
      <alignment vertical="top" wrapText="1"/>
    </xf>
    <xf numFmtId="0" fontId="42" fillId="0" borderId="0" xfId="0" applyFont="1" applyAlignment="1">
      <alignment horizontal="left" vertical="top" wrapText="1"/>
    </xf>
    <xf numFmtId="0" fontId="38" fillId="7" borderId="0" xfId="0" applyFont="1" applyFill="1" applyAlignment="1">
      <alignment horizontal="left" vertical="top" wrapText="1"/>
    </xf>
    <xf numFmtId="0" fontId="38" fillId="0" borderId="3" xfId="0" applyFont="1" applyBorder="1" applyAlignment="1">
      <alignment horizontal="left" vertical="top" wrapText="1"/>
    </xf>
    <xf numFmtId="0" fontId="56" fillId="13" borderId="1" xfId="0" applyFont="1" applyFill="1" applyBorder="1" applyAlignment="1">
      <alignment horizontal="left" vertical="top" wrapText="1"/>
    </xf>
    <xf numFmtId="0" fontId="38" fillId="13" borderId="18" xfId="0" applyFont="1" applyFill="1" applyBorder="1" applyAlignment="1">
      <alignment horizontal="left" vertical="top" wrapText="1"/>
    </xf>
    <xf numFmtId="0" fontId="55" fillId="13" borderId="18" xfId="0" applyFont="1" applyFill="1" applyBorder="1" applyAlignment="1">
      <alignment horizontal="left" vertical="top" wrapText="1"/>
    </xf>
    <xf numFmtId="0" fontId="43" fillId="0" borderId="15" xfId="0" applyFont="1" applyBorder="1" applyAlignment="1">
      <alignment vertical="top" wrapText="1"/>
    </xf>
    <xf numFmtId="0" fontId="47" fillId="0" borderId="3" xfId="0" applyFont="1" applyBorder="1" applyAlignment="1">
      <alignment vertical="top" wrapText="1"/>
    </xf>
    <xf numFmtId="165" fontId="55" fillId="13" borderId="1" xfId="0" applyNumberFormat="1" applyFont="1" applyFill="1" applyBorder="1" applyAlignment="1">
      <alignment horizontal="left" vertical="top" wrapText="1"/>
    </xf>
    <xf numFmtId="0" fontId="56" fillId="13" borderId="18" xfId="0" applyFont="1" applyFill="1" applyBorder="1" applyAlignment="1">
      <alignment horizontal="left" vertical="top" wrapText="1"/>
    </xf>
    <xf numFmtId="0" fontId="56" fillId="13" borderId="13" xfId="0" applyFont="1" applyFill="1" applyBorder="1" applyAlignment="1">
      <alignment vertical="top" wrapText="1"/>
    </xf>
    <xf numFmtId="0" fontId="57" fillId="12" borderId="0" xfId="0" applyFont="1" applyFill="1" applyAlignment="1">
      <alignment vertical="top" wrapText="1"/>
    </xf>
    <xf numFmtId="0" fontId="57" fillId="0" borderId="0" xfId="0" applyFont="1" applyAlignment="1">
      <alignment vertical="top" wrapText="1"/>
    </xf>
    <xf numFmtId="0" fontId="58" fillId="0" borderId="0" xfId="0" applyFont="1"/>
    <xf numFmtId="0" fontId="58" fillId="13" borderId="1" xfId="0" applyFont="1" applyFill="1" applyBorder="1" applyAlignment="1">
      <alignment horizontal="left" vertical="top" wrapText="1"/>
    </xf>
    <xf numFmtId="0" fontId="58" fillId="12" borderId="0" xfId="0" applyFont="1" applyFill="1" applyAlignment="1">
      <alignment vertical="top" wrapText="1"/>
    </xf>
    <xf numFmtId="0" fontId="58" fillId="0" borderId="0" xfId="0" applyFont="1" applyAlignment="1">
      <alignment vertical="top" wrapText="1"/>
    </xf>
    <xf numFmtId="0" fontId="38" fillId="9" borderId="12" xfId="0" applyFont="1" applyFill="1" applyBorder="1" applyAlignment="1">
      <alignment vertical="top" wrapText="1"/>
    </xf>
    <xf numFmtId="0" fontId="59" fillId="9" borderId="0" xfId="0" applyFont="1" applyFill="1" applyAlignment="1">
      <alignment vertical="top"/>
    </xf>
    <xf numFmtId="0" fontId="60" fillId="9" borderId="3" xfId="0" applyFont="1" applyFill="1" applyBorder="1" applyAlignment="1">
      <alignment vertical="top" wrapText="1"/>
    </xf>
    <xf numFmtId="0" fontId="44" fillId="9" borderId="3" xfId="0" applyFont="1" applyFill="1" applyBorder="1" applyAlignment="1">
      <alignment vertical="top" wrapText="1"/>
    </xf>
    <xf numFmtId="0" fontId="56" fillId="9" borderId="3" xfId="0" applyFont="1" applyFill="1" applyBorder="1" applyAlignment="1">
      <alignment vertical="top" wrapText="1"/>
    </xf>
    <xf numFmtId="0" fontId="61" fillId="0" borderId="0" xfId="0" applyFont="1" applyAlignment="1">
      <alignment horizontal="left" vertical="top" wrapText="1"/>
    </xf>
    <xf numFmtId="0" fontId="62" fillId="12" borderId="0" xfId="0" applyFont="1" applyFill="1"/>
    <xf numFmtId="0" fontId="62" fillId="0" borderId="0" xfId="0" applyFont="1"/>
    <xf numFmtId="0" fontId="62" fillId="17" borderId="0" xfId="0" applyFont="1" applyFill="1"/>
    <xf numFmtId="0" fontId="39" fillId="0" borderId="23" xfId="8" applyFont="1" applyBorder="1" applyAlignment="1">
      <alignment horizontal="center" vertical="center"/>
    </xf>
    <xf numFmtId="0" fontId="52" fillId="0" borderId="1" xfId="0" applyFont="1" applyBorder="1" applyAlignment="1">
      <alignment vertical="top" wrapText="1"/>
    </xf>
    <xf numFmtId="0" fontId="39" fillId="12" borderId="0" xfId="0" applyFont="1" applyFill="1" applyAlignment="1">
      <alignment vertical="top" wrapText="1"/>
    </xf>
    <xf numFmtId="0" fontId="39" fillId="12" borderId="0" xfId="0" applyFont="1" applyFill="1"/>
    <xf numFmtId="0" fontId="45" fillId="12" borderId="0" xfId="0" applyFont="1" applyFill="1" applyAlignment="1">
      <alignment vertical="top" wrapText="1"/>
    </xf>
    <xf numFmtId="0" fontId="39" fillId="12" borderId="12" xfId="0" applyFont="1" applyFill="1" applyBorder="1" applyAlignment="1">
      <alignment vertical="top" wrapText="1"/>
    </xf>
    <xf numFmtId="0" fontId="63" fillId="0" borderId="12" xfId="0" applyFont="1" applyBorder="1" applyAlignment="1">
      <alignment vertical="top" wrapText="1"/>
    </xf>
    <xf numFmtId="0" fontId="63" fillId="0" borderId="0" xfId="0" applyFont="1" applyAlignment="1">
      <alignment vertical="top" wrapText="1"/>
    </xf>
    <xf numFmtId="0" fontId="65" fillId="0" borderId="0" xfId="0" applyFont="1" applyAlignment="1">
      <alignment vertical="top" wrapText="1"/>
    </xf>
    <xf numFmtId="0" fontId="45" fillId="11" borderId="24" xfId="5" applyFont="1" applyFill="1" applyBorder="1" applyAlignment="1">
      <alignment horizontal="left" vertical="center" wrapText="1"/>
    </xf>
    <xf numFmtId="0" fontId="45" fillId="11" borderId="13" xfId="5" applyFont="1" applyFill="1" applyBorder="1" applyAlignment="1">
      <alignment horizontal="left" vertical="center" wrapText="1"/>
    </xf>
    <xf numFmtId="0" fontId="45" fillId="11" borderId="23" xfId="5" applyFont="1" applyFill="1" applyBorder="1" applyAlignment="1">
      <alignment horizontal="left" vertical="center"/>
    </xf>
    <xf numFmtId="0" fontId="51" fillId="11" borderId="24" xfId="0" applyFont="1" applyFill="1" applyBorder="1"/>
    <xf numFmtId="0" fontId="45" fillId="11" borderId="13" xfId="0" applyFont="1" applyFill="1" applyBorder="1" applyAlignment="1">
      <alignment wrapText="1"/>
    </xf>
    <xf numFmtId="0" fontId="45" fillId="11" borderId="12" xfId="5" applyFont="1" applyFill="1" applyBorder="1" applyAlignment="1">
      <alignment vertical="center" textRotation="90" wrapText="1"/>
    </xf>
    <xf numFmtId="0" fontId="66" fillId="0" borderId="12" xfId="0" applyFont="1" applyBorder="1"/>
    <xf numFmtId="0" fontId="66" fillId="0" borderId="12" xfId="0" applyFont="1" applyBorder="1" applyAlignment="1">
      <alignment wrapText="1"/>
    </xf>
    <xf numFmtId="0" fontId="39" fillId="10" borderId="12" xfId="0" applyFont="1" applyFill="1" applyBorder="1"/>
    <xf numFmtId="0" fontId="39" fillId="10" borderId="12" xfId="0" applyFont="1" applyFill="1" applyBorder="1" applyAlignment="1">
      <alignment wrapText="1"/>
    </xf>
    <xf numFmtId="0" fontId="39" fillId="0" borderId="12" xfId="0" applyFont="1" applyBorder="1"/>
    <xf numFmtId="0" fontId="39" fillId="0" borderId="12" xfId="0" applyFont="1" applyBorder="1" applyAlignment="1">
      <alignment wrapText="1"/>
    </xf>
    <xf numFmtId="0" fontId="39" fillId="0" borderId="0" xfId="0" applyFont="1" applyAlignment="1">
      <alignment wrapText="1"/>
    </xf>
    <xf numFmtId="165" fontId="42" fillId="13" borderId="16" xfId="0" applyNumberFormat="1" applyFont="1" applyFill="1" applyBorder="1" applyAlignment="1" applyProtection="1">
      <alignment horizontal="left" vertical="top" wrapText="1"/>
      <protection locked="0"/>
    </xf>
    <xf numFmtId="0" fontId="42" fillId="13" borderId="22" xfId="0" applyFont="1" applyFill="1" applyBorder="1" applyAlignment="1" applyProtection="1">
      <alignment vertical="top"/>
      <protection locked="0"/>
    </xf>
    <xf numFmtId="0" fontId="60" fillId="13" borderId="22" xfId="0" applyFont="1" applyFill="1" applyBorder="1" applyAlignment="1" applyProtection="1">
      <alignment vertical="top" wrapText="1"/>
      <protection locked="0"/>
    </xf>
    <xf numFmtId="0" fontId="47" fillId="13" borderId="38" xfId="0" applyFont="1" applyFill="1" applyBorder="1" applyAlignment="1" applyProtection="1">
      <alignment vertical="top" wrapText="1"/>
      <protection locked="0"/>
    </xf>
    <xf numFmtId="0" fontId="38" fillId="12" borderId="0" xfId="0" applyFont="1" applyFill="1" applyAlignment="1" applyProtection="1">
      <alignment vertical="top" wrapText="1"/>
      <protection locked="0"/>
    </xf>
    <xf numFmtId="165" fontId="42" fillId="13" borderId="18" xfId="0" applyNumberFormat="1" applyFont="1" applyFill="1" applyBorder="1" applyAlignment="1" applyProtection="1">
      <alignment horizontal="left" vertical="top" wrapText="1"/>
      <protection locked="0"/>
    </xf>
    <xf numFmtId="0" fontId="42" fillId="13" borderId="21" xfId="0" applyFont="1" applyFill="1" applyBorder="1" applyAlignment="1" applyProtection="1">
      <alignment vertical="top" wrapText="1"/>
      <protection locked="0"/>
    </xf>
    <xf numFmtId="0" fontId="67" fillId="13" borderId="20" xfId="0" applyFont="1" applyFill="1" applyBorder="1" applyAlignment="1" applyProtection="1">
      <alignment vertical="top" wrapText="1"/>
      <protection locked="0"/>
    </xf>
    <xf numFmtId="165" fontId="38" fillId="13" borderId="18" xfId="0" applyNumberFormat="1" applyFont="1" applyFill="1" applyBorder="1" applyAlignment="1" applyProtection="1">
      <alignment horizontal="left" vertical="top" wrapText="1"/>
      <protection locked="0"/>
    </xf>
    <xf numFmtId="0" fontId="38" fillId="0" borderId="16" xfId="0" applyFont="1" applyBorder="1" applyAlignment="1" applyProtection="1">
      <alignment vertical="top" wrapText="1"/>
      <protection locked="0"/>
    </xf>
    <xf numFmtId="0" fontId="64" fillId="0" borderId="22" xfId="0" applyFont="1" applyBorder="1" applyAlignment="1" applyProtection="1">
      <alignment vertical="top" wrapText="1"/>
      <protection locked="0"/>
    </xf>
    <xf numFmtId="0" fontId="44" fillId="0" borderId="17" xfId="0" applyFont="1" applyBorder="1" applyAlignment="1" applyProtection="1">
      <alignment vertical="top" wrapText="1"/>
      <protection locked="0"/>
    </xf>
    <xf numFmtId="0" fontId="38" fillId="0" borderId="18" xfId="0" applyFont="1" applyBorder="1" applyAlignment="1" applyProtection="1">
      <alignment vertical="top" wrapText="1"/>
      <protection locked="0"/>
    </xf>
    <xf numFmtId="0" fontId="64" fillId="0" borderId="0" xfId="0" applyFont="1" applyAlignment="1" applyProtection="1">
      <alignment vertical="top" wrapText="1"/>
      <protection locked="0"/>
    </xf>
    <xf numFmtId="0" fontId="39" fillId="9" borderId="18" xfId="0" applyFont="1" applyFill="1" applyBorder="1" applyAlignment="1">
      <alignment vertical="top" wrapText="1"/>
    </xf>
    <xf numFmtId="0" fontId="38" fillId="0" borderId="0" xfId="0" applyFont="1" applyAlignment="1" applyProtection="1">
      <alignment vertical="top"/>
      <protection locked="0"/>
    </xf>
    <xf numFmtId="0" fontId="55" fillId="9" borderId="0" xfId="0" applyFont="1" applyFill="1" applyAlignment="1">
      <alignment vertical="top" wrapText="1"/>
    </xf>
    <xf numFmtId="165" fontId="38" fillId="13" borderId="0" xfId="0" applyNumberFormat="1" applyFont="1" applyFill="1" applyAlignment="1" applyProtection="1">
      <alignment horizontal="left" vertical="top" wrapText="1"/>
      <protection locked="0"/>
    </xf>
    <xf numFmtId="0" fontId="38" fillId="0" borderId="0" xfId="0" applyFont="1" applyAlignment="1" applyProtection="1">
      <alignment vertical="top" wrapText="1"/>
      <protection locked="0"/>
    </xf>
    <xf numFmtId="0" fontId="47" fillId="0" borderId="0" xfId="0" applyFont="1" applyAlignment="1" applyProtection="1">
      <alignment vertical="top" wrapText="1"/>
      <protection locked="0"/>
    </xf>
    <xf numFmtId="0" fontId="42" fillId="13" borderId="24" xfId="0" applyFont="1" applyFill="1" applyBorder="1" applyAlignment="1" applyProtection="1">
      <alignment vertical="top"/>
      <protection locked="0"/>
    </xf>
    <xf numFmtId="0" fontId="47" fillId="13" borderId="13" xfId="0" applyFont="1" applyFill="1" applyBorder="1" applyAlignment="1" applyProtection="1">
      <alignment vertical="top" wrapText="1"/>
      <protection locked="0"/>
    </xf>
    <xf numFmtId="165" fontId="38" fillId="13" borderId="1" xfId="0" applyNumberFormat="1" applyFont="1" applyFill="1" applyBorder="1" applyAlignment="1" applyProtection="1">
      <alignment horizontal="left" vertical="top" wrapText="1"/>
      <protection locked="0"/>
    </xf>
    <xf numFmtId="0" fontId="47" fillId="0" borderId="3" xfId="0" applyFont="1" applyBorder="1" applyAlignment="1" applyProtection="1">
      <alignment vertical="top" wrapText="1"/>
      <protection locked="0"/>
    </xf>
    <xf numFmtId="0" fontId="68" fillId="0" borderId="3" xfId="0" applyFont="1" applyBorder="1" applyAlignment="1" applyProtection="1">
      <alignment vertical="top" wrapText="1"/>
      <protection locked="0"/>
    </xf>
    <xf numFmtId="0" fontId="44" fillId="0" borderId="3" xfId="0" applyFont="1" applyBorder="1" applyAlignment="1" applyProtection="1">
      <alignment vertical="top" wrapText="1"/>
      <protection locked="0"/>
    </xf>
    <xf numFmtId="0" fontId="42" fillId="13" borderId="24" xfId="0" applyFont="1" applyFill="1" applyBorder="1" applyAlignment="1" applyProtection="1">
      <alignment vertical="top" wrapText="1"/>
      <protection locked="0"/>
    </xf>
    <xf numFmtId="0" fontId="38" fillId="13" borderId="24" xfId="0" applyFont="1" applyFill="1" applyBorder="1" applyAlignment="1" applyProtection="1">
      <alignment vertical="top" wrapText="1"/>
      <protection locked="0"/>
    </xf>
    <xf numFmtId="0" fontId="67" fillId="13" borderId="13" xfId="0" applyFont="1" applyFill="1" applyBorder="1" applyAlignment="1" applyProtection="1">
      <alignment vertical="top" wrapText="1"/>
      <protection locked="0"/>
    </xf>
    <xf numFmtId="0" fontId="68" fillId="0" borderId="0" xfId="0" applyFont="1" applyAlignment="1" applyProtection="1">
      <alignment vertical="top"/>
      <protection locked="0"/>
    </xf>
    <xf numFmtId="0" fontId="38" fillId="9" borderId="0" xfId="0" applyFont="1" applyFill="1" applyAlignment="1">
      <alignment vertical="top" wrapText="1"/>
    </xf>
    <xf numFmtId="2" fontId="64" fillId="0" borderId="0" xfId="0" applyNumberFormat="1" applyFont="1" applyAlignment="1" applyProtection="1">
      <alignment vertical="top" wrapText="1"/>
      <protection locked="0"/>
    </xf>
    <xf numFmtId="0" fontId="47" fillId="0" borderId="3" xfId="0" applyFont="1" applyBorder="1" applyAlignment="1" applyProtection="1">
      <alignment vertical="top"/>
      <protection locked="0"/>
    </xf>
    <xf numFmtId="0" fontId="38" fillId="0" borderId="39" xfId="0" applyFont="1" applyBorder="1" applyAlignment="1" applyProtection="1">
      <alignment vertical="top" wrapText="1"/>
      <protection locked="0"/>
    </xf>
    <xf numFmtId="0" fontId="35" fillId="0" borderId="3" xfId="0" applyFont="1" applyBorder="1" applyAlignment="1" applyProtection="1">
      <alignment vertical="top" wrapText="1"/>
      <protection locked="0"/>
    </xf>
    <xf numFmtId="0" fontId="38" fillId="10" borderId="18" xfId="0" applyFont="1" applyFill="1" applyBorder="1" applyAlignment="1" applyProtection="1">
      <alignment horizontal="right" vertical="top" wrapText="1"/>
      <protection locked="0"/>
    </xf>
    <xf numFmtId="0" fontId="44" fillId="10" borderId="3" xfId="0" applyFont="1" applyFill="1" applyBorder="1" applyAlignment="1" applyProtection="1">
      <alignment vertical="top" wrapText="1"/>
      <protection locked="0"/>
    </xf>
    <xf numFmtId="0" fontId="38" fillId="10" borderId="18" xfId="0" applyFont="1" applyFill="1" applyBorder="1" applyAlignment="1" applyProtection="1">
      <alignment vertical="top" wrapText="1"/>
      <protection locked="0"/>
    </xf>
    <xf numFmtId="0" fontId="38" fillId="0" borderId="19" xfId="0" applyFont="1" applyBorder="1" applyAlignment="1" applyProtection="1">
      <alignment horizontal="left" vertical="top" wrapText="1"/>
      <protection locked="0"/>
    </xf>
    <xf numFmtId="0" fontId="38" fillId="0" borderId="21" xfId="0" applyFont="1" applyBorder="1" applyAlignment="1" applyProtection="1">
      <alignment vertical="top" wrapText="1"/>
      <protection locked="0"/>
    </xf>
    <xf numFmtId="0" fontId="47" fillId="0" borderId="20" xfId="0" applyFont="1" applyBorder="1" applyAlignment="1" applyProtection="1">
      <alignment vertical="top" wrapText="1"/>
      <protection locked="0"/>
    </xf>
    <xf numFmtId="165" fontId="38" fillId="13" borderId="1" xfId="0" applyNumberFormat="1" applyFont="1" applyFill="1" applyBorder="1" applyAlignment="1" applyProtection="1">
      <alignment vertical="top"/>
      <protection locked="0"/>
    </xf>
    <xf numFmtId="0" fontId="42" fillId="13" borderId="13" xfId="0" applyFont="1" applyFill="1" applyBorder="1" applyAlignment="1" applyProtection="1">
      <alignment horizontal="center" vertical="top" wrapText="1"/>
      <protection locked="0"/>
    </xf>
    <xf numFmtId="0" fontId="42" fillId="13" borderId="12" xfId="0" applyFont="1" applyFill="1" applyBorder="1" applyAlignment="1" applyProtection="1">
      <alignment horizontal="center" vertical="top" wrapText="1"/>
      <protection locked="0"/>
    </xf>
    <xf numFmtId="0" fontId="42" fillId="12" borderId="0" xfId="0" applyFont="1" applyFill="1" applyAlignment="1" applyProtection="1">
      <alignment vertical="top" wrapText="1"/>
      <protection locked="0"/>
    </xf>
    <xf numFmtId="0" fontId="38" fillId="13" borderId="13" xfId="0" applyFont="1" applyFill="1" applyBorder="1" applyAlignment="1" applyProtection="1">
      <alignment horizontal="center" vertical="top" wrapText="1"/>
      <protection locked="0"/>
    </xf>
    <xf numFmtId="0" fontId="64" fillId="0" borderId="12" xfId="0" applyFont="1" applyBorder="1" applyAlignment="1" applyProtection="1">
      <alignment horizontal="center" vertical="top" wrapText="1"/>
      <protection locked="0"/>
    </xf>
    <xf numFmtId="165" fontId="38" fillId="13" borderId="1" xfId="0" applyNumberFormat="1" applyFont="1" applyFill="1" applyBorder="1" applyAlignment="1" applyProtection="1">
      <alignment vertical="top" wrapText="1"/>
      <protection locked="0"/>
    </xf>
    <xf numFmtId="0" fontId="69" fillId="0" borderId="0" xfId="0" applyFont="1" applyAlignment="1" applyProtection="1">
      <alignment vertical="top" wrapText="1"/>
      <protection locked="0"/>
    </xf>
    <xf numFmtId="0" fontId="64" fillId="0" borderId="12" xfId="0" applyFont="1" applyBorder="1" applyAlignment="1" applyProtection="1">
      <alignment vertical="top" wrapText="1"/>
      <protection locked="0"/>
    </xf>
    <xf numFmtId="0" fontId="69" fillId="0" borderId="12" xfId="0" applyFont="1" applyBorder="1" applyAlignment="1" applyProtection="1">
      <alignment vertical="top" wrapText="1"/>
      <protection locked="0"/>
    </xf>
    <xf numFmtId="0" fontId="68" fillId="10" borderId="3" xfId="0" applyFont="1" applyFill="1" applyBorder="1" applyAlignment="1" applyProtection="1">
      <alignment vertical="top" wrapText="1"/>
      <protection locked="0"/>
    </xf>
    <xf numFmtId="165" fontId="38" fillId="20" borderId="18" xfId="0" applyNumberFormat="1" applyFont="1" applyFill="1" applyBorder="1" applyAlignment="1" applyProtection="1">
      <alignment horizontal="left" vertical="top" wrapText="1"/>
      <protection locked="0"/>
    </xf>
    <xf numFmtId="0" fontId="38" fillId="20" borderId="0" xfId="0" applyFont="1" applyFill="1" applyAlignment="1" applyProtection="1">
      <alignment vertical="top"/>
      <protection locked="0"/>
    </xf>
    <xf numFmtId="165" fontId="42" fillId="13" borderId="1" xfId="0" applyNumberFormat="1" applyFont="1" applyFill="1" applyBorder="1" applyAlignment="1" applyProtection="1">
      <alignment horizontal="left" vertical="top" wrapText="1"/>
      <protection locked="0"/>
    </xf>
    <xf numFmtId="0" fontId="42" fillId="13" borderId="13" xfId="0" applyFont="1" applyFill="1" applyBorder="1" applyAlignment="1" applyProtection="1">
      <alignment vertical="top" wrapText="1"/>
      <protection locked="0"/>
    </xf>
    <xf numFmtId="0" fontId="42" fillId="13" borderId="12" xfId="0" applyFont="1" applyFill="1" applyBorder="1" applyAlignment="1" applyProtection="1">
      <alignment vertical="top" wrapText="1"/>
      <protection locked="0"/>
    </xf>
    <xf numFmtId="0" fontId="68" fillId="0" borderId="13" xfId="0" applyFont="1" applyBorder="1" applyAlignment="1" applyProtection="1">
      <alignment vertical="top" wrapText="1"/>
      <protection locked="0"/>
    </xf>
    <xf numFmtId="0" fontId="68" fillId="0" borderId="12" xfId="0" applyFont="1" applyBorder="1" applyAlignment="1" applyProtection="1">
      <alignment vertical="top" wrapText="1"/>
      <protection locked="0"/>
    </xf>
    <xf numFmtId="0" fontId="64" fillId="0" borderId="13" xfId="0" applyFont="1" applyBorder="1" applyAlignment="1" applyProtection="1">
      <alignment vertical="top" wrapText="1"/>
      <protection locked="0"/>
    </xf>
    <xf numFmtId="0" fontId="42" fillId="0" borderId="12" xfId="6" applyFont="1" applyBorder="1" applyAlignment="1" applyProtection="1">
      <alignment horizontal="center" wrapText="1"/>
      <protection locked="0"/>
    </xf>
    <xf numFmtId="15" fontId="42" fillId="0" borderId="12" xfId="6" applyNumberFormat="1" applyFont="1" applyBorder="1" applyAlignment="1" applyProtection="1">
      <alignment horizontal="center" wrapText="1"/>
      <protection locked="0"/>
    </xf>
    <xf numFmtId="15" fontId="38" fillId="0" borderId="12" xfId="6" applyNumberFormat="1" applyFont="1" applyBorder="1" applyAlignment="1" applyProtection="1">
      <alignment wrapText="1"/>
      <protection locked="0"/>
    </xf>
    <xf numFmtId="0" fontId="40" fillId="0" borderId="0" xfId="0" applyFont="1" applyAlignment="1" applyProtection="1">
      <alignment vertical="top"/>
      <protection locked="0"/>
    </xf>
    <xf numFmtId="0" fontId="39" fillId="0" borderId="0" xfId="0" applyFont="1" applyAlignment="1" applyProtection="1">
      <alignment vertical="top"/>
      <protection locked="0"/>
    </xf>
    <xf numFmtId="0" fontId="59" fillId="9" borderId="0" xfId="0" applyFont="1" applyFill="1" applyAlignment="1" applyProtection="1">
      <alignment horizontal="left" vertical="top" wrapText="1"/>
      <protection locked="0"/>
    </xf>
    <xf numFmtId="0" fontId="70" fillId="0" borderId="0" xfId="0" applyFont="1" applyAlignment="1" applyProtection="1">
      <alignment horizontal="left" vertical="top" wrapText="1"/>
      <protection locked="0"/>
    </xf>
    <xf numFmtId="166" fontId="40" fillId="0" borderId="0" xfId="0" applyNumberFormat="1" applyFont="1" applyAlignment="1" applyProtection="1">
      <alignment vertical="top"/>
      <protection locked="0"/>
    </xf>
    <xf numFmtId="0" fontId="39" fillId="0" borderId="0" xfId="0" applyFont="1" applyProtection="1">
      <protection locked="0"/>
    </xf>
    <xf numFmtId="0" fontId="42" fillId="0" borderId="12" xfId="6" applyFont="1" applyBorder="1" applyAlignment="1" applyProtection="1">
      <alignment wrapText="1"/>
      <protection locked="0"/>
    </xf>
    <xf numFmtId="0" fontId="6" fillId="0" borderId="0" xfId="10"/>
    <xf numFmtId="0" fontId="73" fillId="0" borderId="0" xfId="10" applyFont="1" applyAlignment="1">
      <alignment vertical="top"/>
    </xf>
    <xf numFmtId="0" fontId="73" fillId="0" borderId="12" xfId="10" applyFont="1" applyBorder="1" applyAlignment="1">
      <alignment horizontal="right" vertical="top"/>
    </xf>
    <xf numFmtId="0" fontId="74" fillId="0" borderId="12" xfId="10" applyFont="1" applyBorder="1" applyAlignment="1">
      <alignment vertical="top" wrapText="1"/>
    </xf>
    <xf numFmtId="0" fontId="73" fillId="0" borderId="12" xfId="10" applyFont="1" applyBorder="1" applyAlignment="1">
      <alignment vertical="top" wrapText="1"/>
    </xf>
    <xf numFmtId="0" fontId="73" fillId="21" borderId="12" xfId="10" applyFont="1" applyFill="1" applyBorder="1" applyAlignment="1">
      <alignment vertical="top" wrapText="1"/>
    </xf>
    <xf numFmtId="0" fontId="73" fillId="21" borderId="12" xfId="10" applyFont="1" applyFill="1" applyBorder="1" applyAlignment="1">
      <alignment vertical="top"/>
    </xf>
    <xf numFmtId="0" fontId="75" fillId="21" borderId="12" xfId="10" applyFont="1" applyFill="1" applyBorder="1" applyAlignment="1">
      <alignment vertical="top" wrapText="1"/>
    </xf>
    <xf numFmtId="0" fontId="75" fillId="21" borderId="12" xfId="10" applyFont="1" applyFill="1" applyBorder="1" applyAlignment="1">
      <alignment vertical="top"/>
    </xf>
    <xf numFmtId="0" fontId="73" fillId="0" borderId="0" xfId="10" applyFont="1"/>
    <xf numFmtId="0" fontId="73" fillId="21" borderId="13" xfId="10" applyFont="1" applyFill="1" applyBorder="1" applyAlignment="1">
      <alignment vertical="top"/>
    </xf>
    <xf numFmtId="0" fontId="39" fillId="0" borderId="0" xfId="10" applyFont="1" applyAlignment="1">
      <alignment vertical="top" wrapText="1"/>
    </xf>
    <xf numFmtId="0" fontId="45" fillId="0" borderId="0" xfId="10" applyFont="1" applyAlignment="1">
      <alignment horizontal="right" vertical="top"/>
    </xf>
    <xf numFmtId="0" fontId="39" fillId="0" borderId="12" xfId="10" applyFont="1" applyBorder="1" applyAlignment="1">
      <alignment vertical="top" wrapText="1"/>
    </xf>
    <xf numFmtId="0" fontId="45" fillId="0" borderId="12" xfId="10" applyFont="1" applyBorder="1" applyAlignment="1">
      <alignment horizontal="right" vertical="top"/>
    </xf>
    <xf numFmtId="0" fontId="39" fillId="22" borderId="12" xfId="10" applyFont="1" applyFill="1" applyBorder="1" applyAlignment="1">
      <alignment vertical="top" wrapText="1"/>
    </xf>
    <xf numFmtId="0" fontId="32" fillId="18" borderId="12" xfId="10" applyFont="1" applyFill="1" applyBorder="1" applyAlignment="1">
      <alignment vertical="center" wrapText="1"/>
    </xf>
    <xf numFmtId="0" fontId="45" fillId="22" borderId="12" xfId="10" applyFont="1" applyFill="1" applyBorder="1" applyAlignment="1">
      <alignment vertical="top"/>
    </xf>
    <xf numFmtId="0" fontId="45" fillId="22" borderId="12" xfId="10" applyFont="1" applyFill="1" applyBorder="1" applyAlignment="1">
      <alignment vertical="top" wrapText="1"/>
    </xf>
    <xf numFmtId="0" fontId="45" fillId="13" borderId="12" xfId="10" applyFont="1" applyFill="1" applyBorder="1" applyAlignment="1">
      <alignment vertical="top" wrapText="1"/>
    </xf>
    <xf numFmtId="0" fontId="45" fillId="13" borderId="12" xfId="10" applyFont="1" applyFill="1" applyBorder="1" applyAlignment="1">
      <alignment vertical="top"/>
    </xf>
    <xf numFmtId="0" fontId="76" fillId="0" borderId="0" xfId="10" applyFont="1" applyAlignment="1">
      <alignment vertical="top"/>
    </xf>
    <xf numFmtId="0" fontId="77" fillId="0" borderId="0" xfId="10" applyFont="1"/>
    <xf numFmtId="0" fontId="78" fillId="0" borderId="0" xfId="10" applyFont="1" applyAlignment="1">
      <alignment horizontal="left" vertical="top"/>
    </xf>
    <xf numFmtId="14" fontId="39" fillId="0" borderId="12" xfId="10" applyNumberFormat="1" applyFont="1" applyBorder="1" applyAlignment="1">
      <alignment horizontal="left" vertical="top" wrapText="1"/>
    </xf>
    <xf numFmtId="0" fontId="45" fillId="0" borderId="0" xfId="10" applyFont="1" applyAlignment="1">
      <alignment vertical="top"/>
    </xf>
    <xf numFmtId="0" fontId="45" fillId="9" borderId="12" xfId="10" applyFont="1" applyFill="1" applyBorder="1" applyAlignment="1">
      <alignment vertical="top" wrapText="1"/>
    </xf>
    <xf numFmtId="0" fontId="38" fillId="0" borderId="0" xfId="10" applyFont="1" applyAlignment="1">
      <alignment vertical="top" wrapText="1"/>
    </xf>
    <xf numFmtId="0" fontId="42" fillId="0" borderId="0" xfId="10" applyFont="1" applyAlignment="1">
      <alignment vertical="top"/>
    </xf>
    <xf numFmtId="0" fontId="79" fillId="0" borderId="0" xfId="10" applyFont="1" applyAlignment="1">
      <alignment vertical="top"/>
    </xf>
    <xf numFmtId="0" fontId="38" fillId="9" borderId="24" xfId="10" applyFont="1" applyFill="1" applyBorder="1" applyAlignment="1">
      <alignment vertical="top" wrapText="1"/>
    </xf>
    <xf numFmtId="0" fontId="38" fillId="9" borderId="23" xfId="10" applyFont="1" applyFill="1" applyBorder="1" applyAlignment="1">
      <alignment vertical="top" wrapText="1"/>
    </xf>
    <xf numFmtId="49" fontId="42" fillId="9" borderId="12" xfId="10" applyNumberFormat="1" applyFont="1" applyFill="1" applyBorder="1" applyAlignment="1">
      <alignment vertical="top"/>
    </xf>
    <xf numFmtId="14" fontId="42" fillId="0" borderId="12" xfId="6" applyNumberFormat="1" applyFont="1" applyBorder="1" applyAlignment="1" applyProtection="1">
      <alignment horizontal="center" wrapText="1"/>
      <protection locked="0"/>
    </xf>
    <xf numFmtId="14" fontId="38" fillId="0" borderId="3" xfId="0" applyNumberFormat="1" applyFont="1" applyBorder="1" applyAlignment="1">
      <alignment vertical="top" wrapText="1"/>
    </xf>
    <xf numFmtId="0" fontId="5" fillId="0" borderId="0" xfId="10" applyFont="1"/>
    <xf numFmtId="0" fontId="5" fillId="0" borderId="0" xfId="10" applyFont="1" applyAlignment="1">
      <alignment vertical="top"/>
    </xf>
    <xf numFmtId="0" fontId="73" fillId="0" borderId="12" xfId="0" applyFont="1" applyBorder="1" applyAlignment="1">
      <alignment vertical="top" wrapText="1"/>
    </xf>
    <xf numFmtId="0" fontId="80" fillId="0" borderId="12" xfId="0" applyFont="1" applyBorder="1" applyAlignment="1">
      <alignment vertical="top" wrapText="1"/>
    </xf>
    <xf numFmtId="0" fontId="73" fillId="15" borderId="12" xfId="10" applyFont="1" applyFill="1" applyBorder="1" applyAlignment="1">
      <alignment horizontal="right" vertical="top"/>
    </xf>
    <xf numFmtId="0" fontId="73" fillId="10" borderId="12" xfId="0" applyFont="1" applyFill="1" applyBorder="1" applyAlignment="1">
      <alignment vertical="top" wrapText="1"/>
    </xf>
    <xf numFmtId="0" fontId="73" fillId="10" borderId="12" xfId="10" applyFont="1" applyFill="1" applyBorder="1" applyAlignment="1">
      <alignment horizontal="right" vertical="top"/>
    </xf>
    <xf numFmtId="0" fontId="73" fillId="10" borderId="12" xfId="10" applyFont="1" applyFill="1" applyBorder="1" applyAlignment="1">
      <alignment vertical="top" wrapText="1"/>
    </xf>
    <xf numFmtId="0" fontId="5" fillId="10" borderId="0" xfId="10" applyFont="1" applyFill="1"/>
    <xf numFmtId="0" fontId="38" fillId="14" borderId="21" xfId="0" applyFont="1" applyFill="1" applyBorder="1" applyAlignment="1">
      <alignment horizontal="center" vertical="top" wrapText="1"/>
    </xf>
    <xf numFmtId="0" fontId="38" fillId="0" borderId="38" xfId="0" applyFont="1" applyBorder="1" applyAlignment="1" applyProtection="1">
      <alignment vertical="top" wrapText="1"/>
      <protection locked="0"/>
    </xf>
    <xf numFmtId="0" fontId="82" fillId="0" borderId="0" xfId="11" applyFill="1" applyBorder="1" applyAlignment="1" applyProtection="1">
      <alignment vertical="top" wrapText="1"/>
      <protection locked="0"/>
    </xf>
    <xf numFmtId="164" fontId="38" fillId="0" borderId="12" xfId="0" applyNumberFormat="1" applyFont="1" applyBorder="1"/>
    <xf numFmtId="0" fontId="38" fillId="0" borderId="24" xfId="0" applyFont="1" applyBorder="1" applyAlignment="1" applyProtection="1">
      <alignment vertical="top" wrapText="1"/>
      <protection locked="0"/>
    </xf>
    <xf numFmtId="0" fontId="47" fillId="0" borderId="17" xfId="0" applyFont="1" applyBorder="1" applyAlignment="1" applyProtection="1">
      <alignment vertical="top" wrapText="1"/>
      <protection locked="0"/>
    </xf>
    <xf numFmtId="0" fontId="42" fillId="0" borderId="0" xfId="9" applyFont="1" applyAlignment="1">
      <alignment horizontal="left" vertical="top"/>
    </xf>
    <xf numFmtId="0" fontId="38" fillId="0" borderId="0" xfId="9" applyFont="1" applyAlignment="1">
      <alignment vertical="top" wrapText="1"/>
    </xf>
    <xf numFmtId="0" fontId="38" fillId="0" borderId="0" xfId="9" applyFont="1" applyAlignment="1">
      <alignment vertical="top"/>
    </xf>
    <xf numFmtId="0" fontId="39" fillId="0" borderId="0" xfId="9" applyFont="1" applyAlignment="1">
      <alignment vertical="top" wrapText="1"/>
    </xf>
    <xf numFmtId="0" fontId="38" fillId="14" borderId="24" xfId="0" applyFont="1" applyFill="1" applyBorder="1" applyAlignment="1">
      <alignment vertical="top" wrapText="1"/>
    </xf>
    <xf numFmtId="0" fontId="38" fillId="14" borderId="13" xfId="0" applyFont="1" applyFill="1" applyBorder="1" applyAlignment="1">
      <alignment vertical="top" wrapText="1"/>
    </xf>
    <xf numFmtId="0" fontId="42" fillId="0" borderId="12" xfId="9" applyFont="1" applyBorder="1" applyAlignment="1">
      <alignment vertical="top" wrapText="1"/>
    </xf>
    <xf numFmtId="0" fontId="42" fillId="9" borderId="23" xfId="9" applyFont="1" applyFill="1" applyBorder="1" applyAlignment="1">
      <alignment horizontal="left" vertical="top"/>
    </xf>
    <xf numFmtId="0" fontId="42" fillId="9" borderId="24" xfId="9" applyFont="1" applyFill="1" applyBorder="1" applyAlignment="1">
      <alignment vertical="top" wrapText="1"/>
    </xf>
    <xf numFmtId="0" fontId="38" fillId="9" borderId="24" xfId="0" applyFont="1" applyFill="1" applyBorder="1" applyAlignment="1">
      <alignment vertical="top" wrapText="1"/>
    </xf>
    <xf numFmtId="0" fontId="38" fillId="9" borderId="13" xfId="0" applyFont="1" applyFill="1" applyBorder="1" applyAlignment="1">
      <alignment vertical="top" wrapText="1"/>
    </xf>
    <xf numFmtId="0" fontId="42" fillId="14" borderId="16" xfId="9" applyFont="1" applyFill="1" applyBorder="1" applyAlignment="1">
      <alignment horizontal="left" vertical="top"/>
    </xf>
    <xf numFmtId="0" fontId="42" fillId="14" borderId="16" xfId="9" applyFont="1" applyFill="1" applyBorder="1" applyAlignment="1">
      <alignment horizontal="left" vertical="top" wrapText="1"/>
    </xf>
    <xf numFmtId="0" fontId="38" fillId="14" borderId="22" xfId="0" applyFont="1" applyFill="1" applyBorder="1" applyAlignment="1">
      <alignment vertical="top" wrapText="1"/>
    </xf>
    <xf numFmtId="0" fontId="38" fillId="14" borderId="17" xfId="0" applyFont="1" applyFill="1" applyBorder="1" applyAlignment="1">
      <alignment vertical="top" wrapText="1"/>
    </xf>
    <xf numFmtId="0" fontId="42" fillId="14" borderId="23" xfId="9" applyFont="1" applyFill="1" applyBorder="1" applyAlignment="1">
      <alignment horizontal="left" vertical="top" wrapText="1"/>
    </xf>
    <xf numFmtId="0" fontId="38" fillId="0" borderId="12" xfId="9" applyFont="1" applyBorder="1" applyAlignment="1">
      <alignment horizontal="left" vertical="top" wrapText="1"/>
    </xf>
    <xf numFmtId="0" fontId="42" fillId="0" borderId="0" xfId="9" applyFont="1" applyAlignment="1">
      <alignment vertical="top" wrapText="1"/>
    </xf>
    <xf numFmtId="2" fontId="42" fillId="14" borderId="23" xfId="9" applyNumberFormat="1" applyFont="1" applyFill="1" applyBorder="1" applyAlignment="1">
      <alignment horizontal="left" vertical="top"/>
    </xf>
    <xf numFmtId="0" fontId="42" fillId="0" borderId="0" xfId="9" applyFont="1" applyAlignment="1">
      <alignment horizontal="left" vertical="top" wrapText="1"/>
    </xf>
    <xf numFmtId="0" fontId="42" fillId="9" borderId="14" xfId="9" applyFont="1" applyFill="1" applyBorder="1" applyAlignment="1">
      <alignment vertical="top" wrapText="1"/>
    </xf>
    <xf numFmtId="0" fontId="42" fillId="9" borderId="15" xfId="9" applyFont="1" applyFill="1" applyBorder="1" applyAlignment="1">
      <alignment vertical="top" wrapText="1"/>
    </xf>
    <xf numFmtId="0" fontId="42" fillId="14" borderId="22" xfId="9" applyFont="1" applyFill="1" applyBorder="1" applyAlignment="1">
      <alignment vertical="top" wrapText="1"/>
    </xf>
    <xf numFmtId="0" fontId="42" fillId="14" borderId="19" xfId="9" applyFont="1" applyFill="1" applyBorder="1" applyAlignment="1">
      <alignment horizontal="left" vertical="top"/>
    </xf>
    <xf numFmtId="0" fontId="42" fillId="14" borderId="21" xfId="9" applyFont="1" applyFill="1" applyBorder="1" applyAlignment="1">
      <alignment vertical="top" wrapText="1"/>
    </xf>
    <xf numFmtId="0" fontId="38" fillId="14" borderId="21" xfId="0" applyFont="1" applyFill="1" applyBorder="1" applyAlignment="1">
      <alignment vertical="top" wrapText="1"/>
    </xf>
    <xf numFmtId="0" fontId="38" fillId="14" borderId="20" xfId="0" applyFont="1" applyFill="1" applyBorder="1" applyAlignment="1">
      <alignment vertical="top" wrapText="1"/>
    </xf>
    <xf numFmtId="0" fontId="39" fillId="14" borderId="3" xfId="9" applyFont="1" applyFill="1" applyBorder="1" applyAlignment="1">
      <alignment vertical="top" wrapText="1"/>
    </xf>
    <xf numFmtId="0" fontId="38" fillId="14" borderId="0" xfId="0" applyFont="1" applyFill="1" applyAlignment="1">
      <alignment vertical="top" wrapText="1"/>
    </xf>
    <xf numFmtId="0" fontId="38" fillId="14" borderId="3" xfId="0" applyFont="1" applyFill="1" applyBorder="1" applyAlignment="1">
      <alignment vertical="top" wrapText="1"/>
    </xf>
    <xf numFmtId="0" fontId="42" fillId="14" borderId="18" xfId="9" applyFont="1" applyFill="1" applyBorder="1" applyAlignment="1">
      <alignment horizontal="left" vertical="top"/>
    </xf>
    <xf numFmtId="0" fontId="38" fillId="14" borderId="0" xfId="0" applyFont="1" applyFill="1" applyAlignment="1">
      <alignment vertical="top"/>
    </xf>
    <xf numFmtId="0" fontId="38" fillId="14" borderId="3" xfId="0" applyFont="1" applyFill="1" applyBorder="1" applyAlignment="1">
      <alignment vertical="top"/>
    </xf>
    <xf numFmtId="0" fontId="38" fillId="14" borderId="21" xfId="9" applyFont="1" applyFill="1" applyBorder="1" applyAlignment="1">
      <alignment vertical="top"/>
    </xf>
    <xf numFmtId="0" fontId="39" fillId="14" borderId="20" xfId="9" applyFont="1" applyFill="1" applyBorder="1" applyAlignment="1">
      <alignment vertical="top" wrapText="1"/>
    </xf>
    <xf numFmtId="0" fontId="38" fillId="14" borderId="24" xfId="9" applyFont="1" applyFill="1" applyBorder="1" applyAlignment="1">
      <alignment vertical="top"/>
    </xf>
    <xf numFmtId="0" fontId="39" fillId="14" borderId="13" xfId="9" applyFont="1" applyFill="1" applyBorder="1" applyAlignment="1">
      <alignment vertical="top" wrapText="1"/>
    </xf>
    <xf numFmtId="0" fontId="38" fillId="14" borderId="22" xfId="9" applyFont="1" applyFill="1" applyBorder="1" applyAlignment="1">
      <alignment vertical="top"/>
    </xf>
    <xf numFmtId="0" fontId="39" fillId="14" borderId="17" xfId="9" applyFont="1" applyFill="1" applyBorder="1" applyAlignment="1">
      <alignment vertical="top" wrapText="1"/>
    </xf>
    <xf numFmtId="0" fontId="54" fillId="14" borderId="21" xfId="9" applyFont="1" applyFill="1" applyBorder="1" applyAlignment="1">
      <alignment vertical="top" wrapText="1"/>
    </xf>
    <xf numFmtId="0" fontId="42" fillId="9" borderId="22" xfId="9" applyFont="1" applyFill="1" applyBorder="1" applyAlignment="1">
      <alignment vertical="top" wrapText="1"/>
    </xf>
    <xf numFmtId="0" fontId="42" fillId="9" borderId="0" xfId="9" applyFont="1" applyFill="1" applyAlignment="1">
      <alignment vertical="top" wrapText="1"/>
    </xf>
    <xf numFmtId="0" fontId="42" fillId="9" borderId="21" xfId="9" applyFont="1" applyFill="1" applyBorder="1" applyAlignment="1">
      <alignment vertical="top" wrapText="1"/>
    </xf>
    <xf numFmtId="0" fontId="38" fillId="14" borderId="21" xfId="0" applyFont="1" applyFill="1" applyBorder="1" applyAlignment="1">
      <alignment vertical="top"/>
    </xf>
    <xf numFmtId="0" fontId="38" fillId="14" borderId="20" xfId="0" applyFont="1" applyFill="1" applyBorder="1" applyAlignment="1">
      <alignment vertical="top"/>
    </xf>
    <xf numFmtId="0" fontId="0" fillId="0" borderId="0" xfId="0" applyAlignment="1">
      <alignment vertical="top" wrapText="1"/>
    </xf>
    <xf numFmtId="0" fontId="38" fillId="10" borderId="12" xfId="9" applyFont="1" applyFill="1" applyBorder="1" applyAlignment="1">
      <alignment vertical="top" wrapText="1"/>
    </xf>
    <xf numFmtId="0" fontId="38" fillId="10" borderId="15" xfId="9" applyFont="1" applyFill="1" applyBorder="1" applyAlignment="1">
      <alignment vertical="top" wrapText="1"/>
    </xf>
    <xf numFmtId="14" fontId="38" fillId="0" borderId="3" xfId="0" applyNumberFormat="1" applyFont="1" applyBorder="1" applyAlignment="1">
      <alignment horizontal="right" vertical="top" wrapText="1"/>
    </xf>
    <xf numFmtId="0" fontId="73" fillId="12" borderId="12" xfId="10" applyFont="1" applyFill="1" applyBorder="1" applyAlignment="1">
      <alignment vertical="top" wrapText="1"/>
    </xf>
    <xf numFmtId="0" fontId="73" fillId="12" borderId="12" xfId="10" applyFont="1" applyFill="1" applyBorder="1" applyAlignment="1">
      <alignment horizontal="right" vertical="top"/>
    </xf>
    <xf numFmtId="0" fontId="88" fillId="0" borderId="12" xfId="0" applyFont="1" applyBorder="1" applyAlignment="1">
      <alignment vertical="top" wrapText="1"/>
    </xf>
    <xf numFmtId="0" fontId="88" fillId="10" borderId="12" xfId="0" applyFont="1" applyFill="1" applyBorder="1" applyAlignment="1">
      <alignment vertical="top" wrapText="1"/>
    </xf>
    <xf numFmtId="0" fontId="45" fillId="0" borderId="0" xfId="10" applyFont="1" applyAlignment="1">
      <alignment vertical="top" wrapText="1"/>
    </xf>
    <xf numFmtId="0" fontId="45" fillId="0" borderId="12" xfId="10" applyFont="1" applyBorder="1" applyAlignment="1">
      <alignment vertical="top" wrapText="1"/>
    </xf>
    <xf numFmtId="0" fontId="45" fillId="9" borderId="24" xfId="10" applyFont="1" applyFill="1" applyBorder="1" applyAlignment="1">
      <alignment vertical="top" wrapText="1"/>
    </xf>
    <xf numFmtId="0" fontId="89" fillId="0" borderId="0" xfId="10" applyFont="1" applyAlignment="1">
      <alignment vertical="top"/>
    </xf>
    <xf numFmtId="0" fontId="89" fillId="21" borderId="12" xfId="10" applyFont="1" applyFill="1" applyBorder="1" applyAlignment="1">
      <alignment vertical="top"/>
    </xf>
    <xf numFmtId="0" fontId="89" fillId="21" borderId="13" xfId="10" applyFont="1" applyFill="1" applyBorder="1" applyAlignment="1">
      <alignment vertical="top"/>
    </xf>
    <xf numFmtId="0" fontId="89" fillId="0" borderId="13" xfId="10" applyFont="1" applyBorder="1" applyAlignment="1">
      <alignment vertical="top"/>
    </xf>
    <xf numFmtId="0" fontId="89" fillId="10" borderId="13" xfId="10" applyFont="1" applyFill="1" applyBorder="1" applyAlignment="1">
      <alignment vertical="top"/>
    </xf>
    <xf numFmtId="0" fontId="89" fillId="0" borderId="13" xfId="0" applyFont="1" applyBorder="1" applyAlignment="1">
      <alignment vertical="top"/>
    </xf>
    <xf numFmtId="0" fontId="78" fillId="0" borderId="13" xfId="0" applyFont="1" applyBorder="1" applyAlignment="1">
      <alignment vertical="top"/>
    </xf>
    <xf numFmtId="0" fontId="89" fillId="12" borderId="13" xfId="10" applyFont="1" applyFill="1" applyBorder="1" applyAlignment="1">
      <alignment vertical="top"/>
    </xf>
    <xf numFmtId="0" fontId="89" fillId="10" borderId="13" xfId="0" applyFont="1" applyFill="1" applyBorder="1" applyAlignment="1">
      <alignment vertical="top"/>
    </xf>
    <xf numFmtId="0" fontId="81" fillId="0" borderId="12" xfId="0" applyFont="1" applyBorder="1" applyAlignment="1">
      <alignment vertical="top" wrapText="1"/>
    </xf>
    <xf numFmtId="0" fontId="38" fillId="0" borderId="20" xfId="0" applyFont="1" applyBorder="1" applyAlignment="1">
      <alignment horizontal="left" vertical="top"/>
    </xf>
    <xf numFmtId="0" fontId="88" fillId="12" borderId="12" xfId="0" applyFont="1" applyFill="1" applyBorder="1" applyAlignment="1">
      <alignment vertical="top" wrapText="1"/>
    </xf>
    <xf numFmtId="0" fontId="38" fillId="0" borderId="3" xfId="0" applyFont="1" applyBorder="1" applyAlignment="1">
      <alignment horizontal="right" vertical="top" wrapText="1"/>
    </xf>
    <xf numFmtId="0" fontId="90" fillId="10" borderId="13" xfId="10" applyFont="1" applyFill="1" applyBorder="1" applyAlignment="1">
      <alignment vertical="top"/>
    </xf>
    <xf numFmtId="0" fontId="90" fillId="0" borderId="13" xfId="10" applyFont="1" applyBorder="1" applyAlignment="1">
      <alignment vertical="top"/>
    </xf>
    <xf numFmtId="0" fontId="73" fillId="15" borderId="12" xfId="10" applyFont="1" applyFill="1" applyBorder="1" applyAlignment="1">
      <alignment vertical="top" wrapText="1"/>
    </xf>
    <xf numFmtId="0" fontId="89" fillId="15" borderId="13" xfId="10" applyFont="1" applyFill="1" applyBorder="1" applyAlignment="1">
      <alignment vertical="top"/>
    </xf>
    <xf numFmtId="0" fontId="89" fillId="12" borderId="13" xfId="0" applyFont="1" applyFill="1" applyBorder="1" applyAlignment="1">
      <alignment vertical="top"/>
    </xf>
    <xf numFmtId="0" fontId="38" fillId="0" borderId="3" xfId="0" applyFont="1" applyBorder="1" applyAlignment="1">
      <alignment vertical="top"/>
    </xf>
    <xf numFmtId="0" fontId="38" fillId="0" borderId="19" xfId="0" applyFont="1" applyBorder="1" applyAlignment="1">
      <alignment vertical="top" wrapText="1"/>
    </xf>
    <xf numFmtId="0" fontId="38" fillId="0" borderId="20" xfId="0" applyFont="1" applyBorder="1" applyAlignment="1">
      <alignment vertical="top"/>
    </xf>
    <xf numFmtId="15" fontId="42" fillId="0" borderId="12" xfId="6" applyNumberFormat="1" applyFont="1" applyBorder="1" applyAlignment="1" applyProtection="1">
      <alignment horizontal="left" wrapText="1"/>
      <protection locked="0"/>
    </xf>
    <xf numFmtId="0" fontId="42" fillId="0" borderId="12" xfId="6" applyFont="1" applyBorder="1" applyAlignment="1" applyProtection="1">
      <alignment horizontal="left" wrapText="1"/>
      <protection locked="0"/>
    </xf>
    <xf numFmtId="0" fontId="73" fillId="23" borderId="12" xfId="0" applyFont="1" applyFill="1" applyBorder="1" applyAlignment="1">
      <alignment vertical="top"/>
    </xf>
    <xf numFmtId="0" fontId="73" fillId="23" borderId="12" xfId="0" applyFont="1" applyFill="1" applyBorder="1" applyAlignment="1">
      <alignment vertical="top" wrapText="1"/>
    </xf>
    <xf numFmtId="0" fontId="73" fillId="23" borderId="12" xfId="0" applyFont="1" applyFill="1" applyBorder="1" applyAlignment="1">
      <alignment horizontal="left" vertical="top"/>
    </xf>
    <xf numFmtId="0" fontId="73" fillId="25" borderId="12" xfId="0" applyFont="1" applyFill="1" applyBorder="1" applyAlignment="1">
      <alignment vertical="top"/>
    </xf>
    <xf numFmtId="0" fontId="73" fillId="25" borderId="12" xfId="0" applyFont="1" applyFill="1" applyBorder="1" applyAlignment="1">
      <alignment vertical="top" wrapText="1"/>
    </xf>
    <xf numFmtId="0" fontId="91" fillId="9" borderId="12" xfId="0" applyFont="1" applyFill="1" applyBorder="1" applyAlignment="1">
      <alignment horizontal="center"/>
    </xf>
    <xf numFmtId="0" fontId="91" fillId="12" borderId="13" xfId="0" applyFont="1" applyFill="1" applyBorder="1" applyAlignment="1">
      <alignment horizontal="center"/>
    </xf>
    <xf numFmtId="0" fontId="91" fillId="24" borderId="12" xfId="0" applyFont="1" applyFill="1" applyBorder="1" applyAlignment="1">
      <alignment horizontal="center"/>
    </xf>
    <xf numFmtId="0" fontId="91" fillId="26" borderId="12" xfId="0" applyFont="1" applyFill="1" applyBorder="1" applyAlignment="1">
      <alignment horizontal="center"/>
    </xf>
    <xf numFmtId="0" fontId="91" fillId="27" borderId="12" xfId="0" applyFont="1" applyFill="1" applyBorder="1" applyAlignment="1">
      <alignment horizontal="center"/>
    </xf>
    <xf numFmtId="0" fontId="91" fillId="28" borderId="12" xfId="0" applyFont="1" applyFill="1" applyBorder="1" applyAlignment="1">
      <alignment horizontal="center"/>
    </xf>
    <xf numFmtId="0" fontId="91" fillId="14" borderId="12" xfId="0" applyFont="1" applyFill="1" applyBorder="1" applyAlignment="1">
      <alignment horizontal="center"/>
    </xf>
    <xf numFmtId="0" fontId="91" fillId="12" borderId="12" xfId="0" applyFont="1" applyFill="1" applyBorder="1" applyAlignment="1">
      <alignment vertical="top"/>
    </xf>
    <xf numFmtId="0" fontId="91" fillId="0" borderId="12" xfId="0" applyFont="1" applyBorder="1" applyAlignment="1">
      <alignment vertical="top"/>
    </xf>
    <xf numFmtId="0" fontId="91" fillId="27" borderId="12" xfId="0" applyFont="1" applyFill="1" applyBorder="1" applyAlignment="1">
      <alignment vertical="top"/>
    </xf>
    <xf numFmtId="0" fontId="91" fillId="14" borderId="12" xfId="0" applyFont="1" applyFill="1" applyBorder="1" applyAlignment="1">
      <alignment vertical="top"/>
    </xf>
    <xf numFmtId="0" fontId="91" fillId="24" borderId="12" xfId="0" applyFont="1" applyFill="1" applyBorder="1" applyAlignment="1">
      <alignment vertical="top"/>
    </xf>
    <xf numFmtId="0" fontId="91" fillId="28" borderId="12" xfId="0" applyFont="1" applyFill="1" applyBorder="1" applyAlignment="1">
      <alignment vertical="top"/>
    </xf>
    <xf numFmtId="0" fontId="91" fillId="10" borderId="12" xfId="0" applyFont="1" applyFill="1" applyBorder="1" applyAlignment="1">
      <alignment vertical="top"/>
    </xf>
    <xf numFmtId="0" fontId="91" fillId="26" borderId="12" xfId="0" applyFont="1" applyFill="1" applyBorder="1" applyAlignment="1">
      <alignment vertical="top"/>
    </xf>
    <xf numFmtId="0" fontId="91" fillId="25" borderId="12" xfId="0" applyFont="1" applyFill="1" applyBorder="1" applyAlignment="1">
      <alignment vertical="top"/>
    </xf>
    <xf numFmtId="0" fontId="38" fillId="0" borderId="0" xfId="0" applyFont="1" applyAlignment="1">
      <alignment horizontal="center" wrapText="1"/>
    </xf>
    <xf numFmtId="0" fontId="84" fillId="0" borderId="0" xfId="0" applyFont="1"/>
    <xf numFmtId="0" fontId="86" fillId="0" borderId="0" xfId="0" applyFont="1" applyAlignment="1">
      <alignment horizontal="left"/>
    </xf>
    <xf numFmtId="0" fontId="85" fillId="0" borderId="0" xfId="0" applyFont="1"/>
    <xf numFmtId="0" fontId="44" fillId="0" borderId="0" xfId="0" applyFont="1" applyAlignment="1">
      <alignment vertical="top" wrapText="1"/>
    </xf>
    <xf numFmtId="0" fontId="9" fillId="0" borderId="0" xfId="0" applyFont="1"/>
    <xf numFmtId="0" fontId="93" fillId="0" borderId="0" xfId="0" applyFont="1"/>
    <xf numFmtId="0" fontId="55" fillId="0" borderId="0" xfId="0" applyFont="1"/>
    <xf numFmtId="0" fontId="84" fillId="0" borderId="0" xfId="0" applyFont="1" applyAlignment="1">
      <alignment horizontal="left"/>
    </xf>
    <xf numFmtId="0" fontId="93" fillId="0" borderId="0" xfId="0" applyFont="1" applyAlignment="1">
      <alignment horizontal="left"/>
    </xf>
    <xf numFmtId="0" fontId="38" fillId="12" borderId="0" xfId="1" applyFont="1" applyFill="1" applyAlignment="1">
      <alignment horizontal="left" vertical="top" wrapText="1"/>
    </xf>
    <xf numFmtId="0" fontId="38" fillId="12" borderId="0" xfId="1" applyFont="1" applyFill="1" applyAlignment="1">
      <alignment vertical="top" wrapText="1"/>
    </xf>
    <xf numFmtId="0" fontId="38" fillId="12" borderId="0" xfId="1" applyFont="1" applyFill="1"/>
    <xf numFmtId="165" fontId="51" fillId="13" borderId="12" xfId="1" applyNumberFormat="1" applyFont="1" applyFill="1" applyBorder="1" applyAlignment="1">
      <alignment horizontal="left" vertical="center"/>
    </xf>
    <xf numFmtId="0" fontId="51" fillId="13" borderId="12" xfId="1" applyFont="1" applyFill="1" applyBorder="1" applyAlignment="1">
      <alignment vertical="center"/>
    </xf>
    <xf numFmtId="0" fontId="51" fillId="13" borderId="12" xfId="1" applyFont="1" applyFill="1" applyBorder="1" applyAlignment="1">
      <alignment vertical="center" wrapText="1"/>
    </xf>
    <xf numFmtId="0" fontId="42" fillId="13" borderId="12" xfId="1" applyFont="1" applyFill="1" applyBorder="1" applyAlignment="1">
      <alignment wrapText="1"/>
    </xf>
    <xf numFmtId="0" fontId="51" fillId="7" borderId="0" xfId="1" applyFont="1" applyFill="1" applyAlignment="1">
      <alignment vertical="center" wrapText="1"/>
    </xf>
    <xf numFmtId="0" fontId="51" fillId="0" borderId="0" xfId="1" applyFont="1" applyAlignment="1">
      <alignment vertical="center"/>
    </xf>
    <xf numFmtId="0" fontId="42" fillId="13" borderId="12" xfId="1" applyFont="1" applyFill="1" applyBorder="1" applyAlignment="1">
      <alignment vertical="top" wrapText="1"/>
    </xf>
    <xf numFmtId="0" fontId="42" fillId="13" borderId="12" xfId="1" applyFont="1" applyFill="1" applyBorder="1" applyAlignment="1">
      <alignment horizontal="left" vertical="top" wrapText="1"/>
    </xf>
    <xf numFmtId="0" fontId="42" fillId="11" borderId="12" xfId="1" applyFont="1" applyFill="1" applyBorder="1" applyAlignment="1">
      <alignment vertical="top" wrapText="1"/>
    </xf>
    <xf numFmtId="0" fontId="42" fillId="7" borderId="0" xfId="1" applyFont="1" applyFill="1" applyAlignment="1">
      <alignment vertical="top" wrapText="1"/>
    </xf>
    <xf numFmtId="0" fontId="9" fillId="0" borderId="0" xfId="1"/>
    <xf numFmtId="0" fontId="95" fillId="0" borderId="0" xfId="1" applyFont="1" applyAlignment="1">
      <alignment vertical="top"/>
    </xf>
    <xf numFmtId="0" fontId="42" fillId="0" borderId="0" xfId="1" applyFont="1" applyAlignment="1">
      <alignment vertical="top" wrapText="1"/>
    </xf>
    <xf numFmtId="0" fontId="42" fillId="0" borderId="0" xfId="1" applyFont="1" applyAlignment="1">
      <alignment horizontal="left" vertical="top" wrapText="1"/>
    </xf>
    <xf numFmtId="0" fontId="71" fillId="0" borderId="24" xfId="1" applyFont="1" applyBorder="1" applyAlignment="1">
      <alignment horizontal="center" vertical="top" wrapText="1"/>
    </xf>
    <xf numFmtId="0" fontId="9" fillId="0" borderId="24" xfId="1" applyBorder="1" applyAlignment="1">
      <alignment horizontal="center" vertical="top" wrapText="1"/>
    </xf>
    <xf numFmtId="0" fontId="9" fillId="13" borderId="12" xfId="1" applyFill="1" applyBorder="1" applyAlignment="1">
      <alignment vertical="top" wrapText="1"/>
    </xf>
    <xf numFmtId="0" fontId="38" fillId="0" borderId="0" xfId="1" applyFont="1" applyAlignment="1">
      <alignment vertical="top"/>
    </xf>
    <xf numFmtId="0" fontId="42" fillId="12" borderId="12" xfId="1" applyFont="1" applyFill="1" applyBorder="1" applyAlignment="1">
      <alignment vertical="top" wrapText="1"/>
    </xf>
    <xf numFmtId="0" fontId="42" fillId="12" borderId="12" xfId="1" applyFont="1" applyFill="1" applyBorder="1" applyAlignment="1">
      <alignment horizontal="left" vertical="top" wrapText="1"/>
    </xf>
    <xf numFmtId="0" fontId="38" fillId="12" borderId="12" xfId="1" applyFont="1" applyFill="1" applyBorder="1" applyAlignment="1">
      <alignment vertical="top" wrapText="1"/>
    </xf>
    <xf numFmtId="0" fontId="38" fillId="7" borderId="0" xfId="1" applyFont="1" applyFill="1" applyAlignment="1">
      <alignment vertical="top" wrapText="1"/>
    </xf>
    <xf numFmtId="0" fontId="43" fillId="0" borderId="12" xfId="1" applyFont="1" applyBorder="1" applyAlignment="1">
      <alignment vertical="top" wrapText="1"/>
    </xf>
    <xf numFmtId="0" fontId="43" fillId="7" borderId="0" xfId="1" applyFont="1" applyFill="1" applyAlignment="1">
      <alignment vertical="top" wrapText="1"/>
    </xf>
    <xf numFmtId="165" fontId="38" fillId="12" borderId="12" xfId="1" applyNumberFormat="1" applyFont="1" applyFill="1" applyBorder="1" applyAlignment="1">
      <alignment vertical="top" wrapText="1"/>
    </xf>
    <xf numFmtId="0" fontId="88" fillId="29" borderId="12" xfId="1" applyFont="1" applyFill="1" applyBorder="1" applyAlignment="1">
      <alignment vertical="top" wrapText="1"/>
    </xf>
    <xf numFmtId="0" fontId="38" fillId="12" borderId="12" xfId="1" applyFont="1" applyFill="1" applyBorder="1" applyAlignment="1">
      <alignment horizontal="left" vertical="top" wrapText="1"/>
    </xf>
    <xf numFmtId="0" fontId="43" fillId="12" borderId="0" xfId="1" applyFont="1" applyFill="1" applyAlignment="1">
      <alignment vertical="top" wrapText="1"/>
    </xf>
    <xf numFmtId="0" fontId="38" fillId="0" borderId="12" xfId="1" applyFont="1" applyBorder="1" applyAlignment="1">
      <alignment vertical="top" wrapText="1"/>
    </xf>
    <xf numFmtId="0" fontId="38" fillId="0" borderId="12" xfId="1" applyFont="1" applyBorder="1" applyAlignment="1">
      <alignment horizontal="left" vertical="top" wrapText="1"/>
    </xf>
    <xf numFmtId="0" fontId="42" fillId="0" borderId="12" xfId="1" applyFont="1" applyBorder="1" applyAlignment="1">
      <alignment vertical="top" wrapText="1"/>
    </xf>
    <xf numFmtId="0" fontId="38" fillId="0" borderId="0" xfId="1" applyFont="1" applyAlignment="1">
      <alignment vertical="top" wrapText="1"/>
    </xf>
    <xf numFmtId="0" fontId="38" fillId="0" borderId="0" xfId="1" applyFont="1"/>
    <xf numFmtId="0" fontId="43" fillId="0" borderId="0" xfId="1" applyFont="1" applyAlignment="1">
      <alignment vertical="top" wrapText="1"/>
    </xf>
    <xf numFmtId="0" fontId="38" fillId="0" borderId="0" xfId="1" applyFont="1" applyAlignment="1">
      <alignment horizontal="left" vertical="top" wrapText="1"/>
    </xf>
    <xf numFmtId="0" fontId="43" fillId="16" borderId="15" xfId="1" applyFont="1" applyFill="1" applyBorder="1" applyAlignment="1">
      <alignment vertical="top" wrapText="1"/>
    </xf>
    <xf numFmtId="0" fontId="43" fillId="16" borderId="12" xfId="1" applyFont="1" applyFill="1" applyBorder="1" applyAlignment="1">
      <alignment vertical="top" wrapText="1"/>
    </xf>
    <xf numFmtId="0" fontId="38" fillId="15" borderId="12" xfId="1" applyFont="1" applyFill="1" applyBorder="1" applyAlignment="1">
      <alignment vertical="top" wrapText="1"/>
    </xf>
    <xf numFmtId="165" fontId="38" fillId="15" borderId="12" xfId="1" applyNumberFormat="1" applyFont="1" applyFill="1" applyBorder="1" applyAlignment="1">
      <alignment vertical="top" wrapText="1"/>
    </xf>
    <xf numFmtId="0" fontId="91" fillId="15" borderId="12" xfId="10" applyFont="1" applyFill="1" applyBorder="1" applyAlignment="1">
      <alignment vertical="top" wrapText="1"/>
    </xf>
    <xf numFmtId="0" fontId="38" fillId="15" borderId="12" xfId="1" applyFont="1" applyFill="1" applyBorder="1" applyAlignment="1">
      <alignment horizontal="left" vertical="top" wrapText="1"/>
    </xf>
    <xf numFmtId="0" fontId="38" fillId="12" borderId="14" xfId="1" applyFont="1" applyFill="1" applyBorder="1" applyAlignment="1">
      <alignment vertical="top" wrapText="1"/>
    </xf>
    <xf numFmtId="0" fontId="42" fillId="21" borderId="12" xfId="1" applyFont="1" applyFill="1" applyBorder="1" applyAlignment="1">
      <alignment vertical="top" wrapText="1"/>
    </xf>
    <xf numFmtId="0" fontId="9" fillId="21" borderId="12" xfId="1" applyFill="1" applyBorder="1" applyAlignment="1">
      <alignment vertical="top" wrapText="1"/>
    </xf>
    <xf numFmtId="0" fontId="87" fillId="21" borderId="12" xfId="1" applyFont="1" applyFill="1" applyBorder="1" applyAlignment="1">
      <alignment vertical="top" wrapText="1"/>
    </xf>
    <xf numFmtId="0" fontId="0" fillId="21" borderId="12" xfId="1" applyFont="1" applyFill="1" applyBorder="1" applyAlignment="1">
      <alignment vertical="top" wrapText="1"/>
    </xf>
    <xf numFmtId="165" fontId="38" fillId="0" borderId="12" xfId="1" applyNumberFormat="1" applyFont="1" applyBorder="1" applyAlignment="1">
      <alignment vertical="top" wrapText="1"/>
    </xf>
    <xf numFmtId="0" fontId="39" fillId="0" borderId="12" xfId="8" applyFont="1" applyBorder="1" applyAlignment="1">
      <alignment horizontal="left" vertical="top" wrapText="1"/>
    </xf>
    <xf numFmtId="14" fontId="39" fillId="0" borderId="21" xfId="8" applyNumberFormat="1" applyFont="1" applyBorder="1" applyAlignment="1">
      <alignment vertical="top"/>
    </xf>
    <xf numFmtId="0" fontId="38" fillId="0" borderId="13" xfId="0" applyFont="1" applyBorder="1"/>
    <xf numFmtId="0" fontId="9" fillId="0" borderId="43" xfId="22" applyBorder="1" applyAlignment="1">
      <alignment vertical="center" wrapText="1"/>
    </xf>
    <xf numFmtId="0" fontId="0" fillId="0" borderId="43" xfId="22" applyFont="1" applyBorder="1" applyAlignment="1">
      <alignment vertical="center" wrapText="1"/>
    </xf>
    <xf numFmtId="14" fontId="43" fillId="12" borderId="14" xfId="1" applyNumberFormat="1" applyFont="1" applyFill="1" applyBorder="1" applyAlignment="1">
      <alignment vertical="top" wrapText="1"/>
    </xf>
    <xf numFmtId="14" fontId="38" fillId="0" borderId="12" xfId="1" applyNumberFormat="1" applyFont="1" applyBorder="1" applyAlignment="1">
      <alignment vertical="top" wrapText="1"/>
    </xf>
    <xf numFmtId="0" fontId="74" fillId="15" borderId="12" xfId="10" applyFont="1" applyFill="1" applyBorder="1" applyAlignment="1">
      <alignment vertical="top" wrapText="1"/>
    </xf>
    <xf numFmtId="0" fontId="38" fillId="0" borderId="1" xfId="0" applyFont="1" applyBorder="1" applyAlignment="1">
      <alignment horizontal="left" vertical="top" wrapText="1"/>
    </xf>
    <xf numFmtId="0" fontId="62" fillId="0" borderId="12" xfId="10" applyFont="1" applyBorder="1" applyAlignment="1">
      <alignment vertical="top" wrapText="1"/>
    </xf>
    <xf numFmtId="14" fontId="43" fillId="15" borderId="14" xfId="1" applyNumberFormat="1" applyFont="1" applyFill="1" applyBorder="1" applyAlignment="1">
      <alignment vertical="top" wrapText="1"/>
    </xf>
    <xf numFmtId="0" fontId="7" fillId="2" borderId="1" xfId="0" applyFont="1" applyFill="1" applyBorder="1"/>
    <xf numFmtId="0" fontId="38" fillId="12" borderId="38" xfId="0" applyFont="1" applyFill="1" applyBorder="1" applyAlignment="1" applyProtection="1">
      <alignment vertical="top" wrapText="1"/>
      <protection locked="0"/>
    </xf>
    <xf numFmtId="0" fontId="64" fillId="12" borderId="0" xfId="0" applyFont="1" applyFill="1" applyAlignment="1" applyProtection="1">
      <alignment horizontal="left" vertical="top" wrapText="1"/>
      <protection locked="0"/>
    </xf>
    <xf numFmtId="0" fontId="39" fillId="0" borderId="12" xfId="8" quotePrefix="1" applyFont="1" applyBorder="1" applyAlignment="1">
      <alignment horizontal="left" vertical="top" wrapText="1"/>
    </xf>
    <xf numFmtId="0" fontId="38" fillId="15" borderId="0" xfId="1" applyFont="1" applyFill="1" applyAlignment="1">
      <alignment vertical="top" wrapText="1"/>
    </xf>
    <xf numFmtId="0" fontId="0" fillId="15" borderId="0" xfId="0" applyFill="1" applyAlignment="1">
      <alignment wrapText="1"/>
    </xf>
    <xf numFmtId="0" fontId="64" fillId="0" borderId="0" xfId="0" applyFont="1" applyAlignment="1" applyProtection="1">
      <alignment horizontal="left" vertical="top" wrapText="1"/>
      <protection locked="0"/>
    </xf>
    <xf numFmtId="0" fontId="97" fillId="9" borderId="0" xfId="0" applyFont="1" applyFill="1" applyAlignment="1">
      <alignment vertical="top"/>
    </xf>
    <xf numFmtId="0" fontId="97" fillId="0" borderId="12" xfId="0" applyFont="1" applyBorder="1" applyAlignment="1">
      <alignment vertical="top"/>
    </xf>
    <xf numFmtId="0" fontId="97" fillId="9" borderId="14" xfId="0" applyFont="1" applyFill="1" applyBorder="1" applyAlignment="1">
      <alignment horizontal="left" vertical="center"/>
    </xf>
    <xf numFmtId="0" fontId="97" fillId="9" borderId="14" xfId="0" applyFont="1" applyFill="1" applyBorder="1" applyAlignment="1">
      <alignment vertical="top"/>
    </xf>
    <xf numFmtId="0" fontId="98" fillId="9" borderId="0" xfId="0" applyFont="1" applyFill="1" applyAlignment="1">
      <alignment vertical="top"/>
    </xf>
    <xf numFmtId="0" fontId="97" fillId="9" borderId="12" xfId="0" applyFont="1" applyFill="1" applyBorder="1" applyAlignment="1">
      <alignment vertical="top"/>
    </xf>
    <xf numFmtId="0" fontId="97" fillId="19" borderId="25" xfId="0" applyFont="1" applyFill="1" applyBorder="1" applyAlignment="1">
      <alignment vertical="top" wrapText="1"/>
    </xf>
    <xf numFmtId="0" fontId="97" fillId="19" borderId="26" xfId="0" applyFont="1" applyFill="1" applyBorder="1" applyAlignment="1">
      <alignment horizontal="left" vertical="center"/>
    </xf>
    <xf numFmtId="0" fontId="97" fillId="19" borderId="27" xfId="0" applyFont="1" applyFill="1" applyBorder="1" applyAlignment="1">
      <alignment vertical="top"/>
    </xf>
    <xf numFmtId="0" fontId="98" fillId="19" borderId="28" xfId="0" applyFont="1" applyFill="1" applyBorder="1" applyAlignment="1">
      <alignment vertical="top"/>
    </xf>
    <xf numFmtId="0" fontId="97" fillId="9" borderId="23" xfId="0" applyFont="1" applyFill="1" applyBorder="1" applyAlignment="1">
      <alignment vertical="top" wrapText="1"/>
    </xf>
    <xf numFmtId="0" fontId="97" fillId="0" borderId="12" xfId="0" applyFont="1" applyBorder="1" applyAlignment="1">
      <alignment vertical="top" wrapText="1"/>
    </xf>
    <xf numFmtId="0" fontId="97" fillId="19" borderId="29" xfId="0" applyFont="1" applyFill="1" applyBorder="1" applyAlignment="1">
      <alignment vertical="top" wrapText="1"/>
    </xf>
    <xf numFmtId="0" fontId="97" fillId="19" borderId="15" xfId="0" applyFont="1" applyFill="1" applyBorder="1" applyAlignment="1">
      <alignment horizontal="left" vertical="center" wrapText="1"/>
    </xf>
    <xf numFmtId="0" fontId="97" fillId="19" borderId="15" xfId="0" applyFont="1" applyFill="1" applyBorder="1" applyAlignment="1">
      <alignment vertical="top" wrapText="1"/>
    </xf>
    <xf numFmtId="0" fontId="97" fillId="19" borderId="30" xfId="0" applyFont="1" applyFill="1" applyBorder="1" applyAlignment="1">
      <alignment vertical="top" wrapText="1"/>
    </xf>
    <xf numFmtId="0" fontId="97" fillId="19" borderId="31" xfId="0" applyFont="1" applyFill="1" applyBorder="1" applyAlignment="1">
      <alignment vertical="top" wrapText="1"/>
    </xf>
    <xf numFmtId="0" fontId="97" fillId="19" borderId="6" xfId="0" applyFont="1" applyFill="1" applyBorder="1" applyAlignment="1">
      <alignment vertical="top" wrapText="1"/>
    </xf>
    <xf numFmtId="0" fontId="97" fillId="9" borderId="13" xfId="0" applyFont="1" applyFill="1" applyBorder="1" applyAlignment="1">
      <alignment vertical="top" wrapText="1"/>
    </xf>
    <xf numFmtId="0" fontId="97" fillId="9" borderId="12" xfId="0" applyFont="1" applyFill="1" applyBorder="1" applyAlignment="1">
      <alignment vertical="top" wrapText="1"/>
    </xf>
    <xf numFmtId="0" fontId="98" fillId="0" borderId="12" xfId="0" applyFont="1" applyBorder="1" applyAlignment="1">
      <alignment vertical="top" wrapText="1"/>
    </xf>
    <xf numFmtId="0" fontId="99" fillId="0" borderId="12" xfId="0" applyFont="1" applyBorder="1" applyAlignment="1">
      <alignment horizontal="left" vertical="top" wrapText="1"/>
    </xf>
    <xf numFmtId="168" fontId="99" fillId="0" borderId="12" xfId="0" applyNumberFormat="1" applyFont="1" applyBorder="1" applyAlignment="1">
      <alignment horizontal="left" vertical="top" wrapText="1"/>
    </xf>
    <xf numFmtId="0" fontId="98" fillId="0" borderId="15" xfId="0" applyFont="1" applyBorder="1" applyAlignment="1">
      <alignment vertical="top" wrapText="1"/>
    </xf>
    <xf numFmtId="0" fontId="98" fillId="0" borderId="15" xfId="0" applyFont="1" applyBorder="1" applyAlignment="1">
      <alignment horizontal="left" wrapText="1"/>
    </xf>
    <xf numFmtId="168" fontId="99" fillId="30" borderId="12" xfId="0" applyNumberFormat="1" applyFont="1" applyFill="1" applyBorder="1" applyAlignment="1">
      <alignment horizontal="left" vertical="top" wrapText="1"/>
    </xf>
    <xf numFmtId="0" fontId="99" fillId="30" borderId="12" xfId="0" applyFont="1" applyFill="1" applyBorder="1" applyAlignment="1">
      <alignment horizontal="left" vertical="top" wrapText="1"/>
    </xf>
    <xf numFmtId="168" fontId="90" fillId="0" borderId="12" xfId="0" applyNumberFormat="1" applyFont="1" applyBorder="1" applyAlignment="1">
      <alignment horizontal="left"/>
    </xf>
    <xf numFmtId="0" fontId="98" fillId="10" borderId="23" xfId="0" applyFont="1" applyFill="1" applyBorder="1" applyAlignment="1">
      <alignment horizontal="left" vertical="top" wrapText="1"/>
    </xf>
    <xf numFmtId="0" fontId="100" fillId="0" borderId="12" xfId="0" applyFont="1" applyBorder="1" applyAlignment="1">
      <alignment vertical="top" wrapText="1"/>
    </xf>
    <xf numFmtId="0" fontId="98" fillId="0" borderId="23" xfId="0" applyFont="1" applyBorder="1" applyAlignment="1">
      <alignment horizontal="left" wrapText="1"/>
    </xf>
    <xf numFmtId="0" fontId="99" fillId="0" borderId="23" xfId="0" applyFont="1" applyBorder="1" applyAlignment="1">
      <alignment horizontal="left" vertical="top" wrapText="1"/>
    </xf>
    <xf numFmtId="0" fontId="99" fillId="0" borderId="0" xfId="0" applyFont="1" applyAlignment="1">
      <alignment horizontal="left" vertical="top" wrapText="1"/>
    </xf>
    <xf numFmtId="0" fontId="98" fillId="0" borderId="23" xfId="0" applyFont="1" applyBorder="1" applyAlignment="1">
      <alignment vertical="top"/>
    </xf>
    <xf numFmtId="0" fontId="62" fillId="0" borderId="12" xfId="11" applyFont="1" applyFill="1" applyBorder="1" applyAlignment="1" applyProtection="1">
      <alignment horizontal="left" vertical="top" wrapText="1"/>
    </xf>
    <xf numFmtId="0" fontId="99" fillId="30" borderId="23" xfId="0" applyFont="1" applyFill="1" applyBorder="1" applyAlignment="1">
      <alignment horizontal="left" vertical="top" wrapText="1"/>
    </xf>
    <xf numFmtId="0" fontId="99" fillId="0" borderId="12" xfId="0" applyFont="1" applyBorder="1"/>
    <xf numFmtId="0" fontId="98" fillId="0" borderId="23" xfId="0" applyFont="1" applyBorder="1" applyAlignment="1">
      <alignment horizontal="left" vertical="top" wrapText="1"/>
    </xf>
    <xf numFmtId="0" fontId="98" fillId="0" borderId="0" xfId="0" applyFont="1" applyAlignment="1">
      <alignment vertical="top" wrapText="1"/>
    </xf>
    <xf numFmtId="0" fontId="90" fillId="0" borderId="12" xfId="0" applyFont="1" applyBorder="1" applyAlignment="1">
      <alignment horizontal="left" wrapText="1"/>
    </xf>
    <xf numFmtId="0" fontId="90" fillId="0" borderId="12" xfId="0" applyFont="1" applyBorder="1" applyAlignment="1">
      <alignment horizontal="left"/>
    </xf>
    <xf numFmtId="0" fontId="99" fillId="0" borderId="12" xfId="0" applyFont="1" applyBorder="1" applyAlignment="1">
      <alignment vertical="top" wrapText="1"/>
    </xf>
    <xf numFmtId="0" fontId="90" fillId="0" borderId="12" xfId="0" applyFont="1" applyBorder="1"/>
    <xf numFmtId="0" fontId="101" fillId="0" borderId="12" xfId="0" applyFont="1" applyBorder="1" applyAlignment="1">
      <alignment vertical="top" wrapText="1"/>
    </xf>
    <xf numFmtId="0" fontId="98" fillId="0" borderId="12" xfId="0" applyFont="1" applyBorder="1" applyAlignment="1">
      <alignment vertical="top"/>
    </xf>
    <xf numFmtId="0" fontId="99" fillId="0" borderId="12" xfId="0" applyFont="1" applyBorder="1" applyAlignment="1">
      <alignment horizontal="left" wrapText="1"/>
    </xf>
    <xf numFmtId="168" fontId="99" fillId="0" borderId="12" xfId="0" applyNumberFormat="1" applyFont="1" applyBorder="1" applyAlignment="1">
      <alignment horizontal="left" wrapText="1"/>
    </xf>
    <xf numFmtId="0" fontId="98" fillId="0" borderId="12" xfId="0" applyFont="1" applyBorder="1" applyAlignment="1">
      <alignment horizontal="left" wrapText="1"/>
    </xf>
    <xf numFmtId="0" fontId="99" fillId="0" borderId="12" xfId="0" applyFont="1" applyBorder="1" applyAlignment="1">
      <alignment wrapText="1"/>
    </xf>
    <xf numFmtId="0" fontId="98" fillId="0" borderId="12" xfId="0" applyFont="1" applyBorder="1" applyAlignment="1">
      <alignment horizontal="left" vertical="top" wrapText="1"/>
    </xf>
    <xf numFmtId="0" fontId="102" fillId="0" borderId="12" xfId="0" applyFont="1" applyBorder="1" applyAlignment="1">
      <alignment vertical="top" wrapText="1"/>
    </xf>
    <xf numFmtId="0" fontId="98" fillId="10" borderId="12" xfId="0" applyFont="1" applyFill="1" applyBorder="1" applyAlignment="1">
      <alignment vertical="top" wrapText="1"/>
    </xf>
    <xf numFmtId="0" fontId="99" fillId="10" borderId="12" xfId="0" applyFont="1" applyFill="1" applyBorder="1" applyAlignment="1">
      <alignment horizontal="left" vertical="top" wrapText="1"/>
    </xf>
    <xf numFmtId="0" fontId="97" fillId="0" borderId="0" xfId="0" applyFont="1" applyAlignment="1">
      <alignment vertical="top" wrapText="1"/>
    </xf>
    <xf numFmtId="14" fontId="99" fillId="0" borderId="12" xfId="0" applyNumberFormat="1" applyFont="1" applyBorder="1" applyAlignment="1">
      <alignment horizontal="left" vertical="center" wrapText="1"/>
    </xf>
    <xf numFmtId="0" fontId="98" fillId="0" borderId="0" xfId="0" applyFont="1"/>
    <xf numFmtId="14" fontId="90" fillId="0" borderId="12" xfId="0" applyNumberFormat="1" applyFont="1" applyBorder="1" applyAlignment="1">
      <alignment horizontal="left" vertical="center"/>
    </xf>
    <xf numFmtId="0" fontId="64" fillId="0" borderId="1" xfId="0" applyFont="1" applyBorder="1" applyAlignment="1">
      <alignment vertical="top" wrapText="1"/>
    </xf>
    <xf numFmtId="16" fontId="64" fillId="0" borderId="1" xfId="0" applyNumberFormat="1" applyFont="1" applyBorder="1" applyAlignment="1">
      <alignment vertical="top" wrapText="1"/>
    </xf>
    <xf numFmtId="0" fontId="43" fillId="0" borderId="44" xfId="0" applyFont="1" applyBorder="1" applyAlignment="1">
      <alignment vertical="top"/>
    </xf>
    <xf numFmtId="0" fontId="39" fillId="0" borderId="44" xfId="0" applyFont="1" applyBorder="1" applyAlignment="1">
      <alignment vertical="top"/>
    </xf>
    <xf numFmtId="14" fontId="39" fillId="0" borderId="45" xfId="0" applyNumberFormat="1" applyFont="1" applyBorder="1" applyAlignment="1">
      <alignment horizontal="left" vertical="top"/>
    </xf>
    <xf numFmtId="14" fontId="38" fillId="0" borderId="20" xfId="8" applyNumberFormat="1" applyFont="1" applyBorder="1" applyAlignment="1">
      <alignment horizontal="left" vertical="top" wrapText="1"/>
    </xf>
    <xf numFmtId="0" fontId="2" fillId="0" borderId="0" xfId="10" applyFont="1" applyAlignment="1">
      <alignment vertical="top"/>
    </xf>
    <xf numFmtId="0" fontId="2" fillId="0" borderId="0" xfId="10" applyFont="1"/>
    <xf numFmtId="0" fontId="2" fillId="0" borderId="13" xfId="10" applyFont="1" applyBorder="1" applyAlignment="1">
      <alignment vertical="top"/>
    </xf>
    <xf numFmtId="0" fontId="2" fillId="0" borderId="12" xfId="10" applyFont="1" applyBorder="1" applyAlignment="1">
      <alignment vertical="top" wrapText="1"/>
    </xf>
    <xf numFmtId="0" fontId="2" fillId="21" borderId="13" xfId="10" applyFont="1" applyFill="1" applyBorder="1" applyAlignment="1">
      <alignment vertical="top"/>
    </xf>
    <xf numFmtId="0" fontId="2" fillId="12" borderId="13" xfId="10" applyFont="1" applyFill="1" applyBorder="1" applyAlignment="1">
      <alignment vertical="top" wrapText="1"/>
    </xf>
    <xf numFmtId="0" fontId="2" fillId="10" borderId="12" xfId="10" applyFont="1" applyFill="1" applyBorder="1" applyAlignment="1">
      <alignment vertical="top" wrapText="1"/>
    </xf>
    <xf numFmtId="0" fontId="2" fillId="10" borderId="13" xfId="10" applyFont="1" applyFill="1" applyBorder="1" applyAlignment="1">
      <alignment vertical="top" wrapText="1"/>
    </xf>
    <xf numFmtId="0" fontId="2" fillId="15" borderId="12" xfId="10" applyFont="1" applyFill="1" applyBorder="1" applyAlignment="1">
      <alignment vertical="top" wrapText="1"/>
    </xf>
    <xf numFmtId="0" fontId="2" fillId="15" borderId="13" xfId="10" applyFont="1" applyFill="1" applyBorder="1" applyAlignment="1">
      <alignment vertical="top"/>
    </xf>
    <xf numFmtId="0" fontId="2" fillId="10" borderId="13" xfId="10" applyFont="1" applyFill="1" applyBorder="1" applyAlignment="1">
      <alignment vertical="top"/>
    </xf>
    <xf numFmtId="0" fontId="2" fillId="15" borderId="13" xfId="10" applyFont="1" applyFill="1" applyBorder="1" applyAlignment="1">
      <alignment vertical="top" wrapText="1"/>
    </xf>
    <xf numFmtId="0" fontId="2" fillId="12" borderId="12" xfId="10" applyFont="1" applyFill="1" applyBorder="1" applyAlignment="1">
      <alignment vertical="top" wrapText="1"/>
    </xf>
    <xf numFmtId="0" fontId="2" fillId="12" borderId="13" xfId="10" applyFont="1" applyFill="1" applyBorder="1" applyAlignment="1">
      <alignment vertical="top"/>
    </xf>
    <xf numFmtId="0" fontId="41" fillId="0" borderId="0" xfId="0" applyFont="1" applyAlignment="1">
      <alignment vertical="top"/>
    </xf>
    <xf numFmtId="0" fontId="38" fillId="0" borderId="0" xfId="0" applyFont="1" applyAlignment="1">
      <alignment vertical="top"/>
    </xf>
    <xf numFmtId="0" fontId="38" fillId="0" borderId="0" xfId="0" applyFont="1" applyAlignment="1">
      <alignment horizontal="center" vertical="top"/>
    </xf>
    <xf numFmtId="0" fontId="38" fillId="0" borderId="0" xfId="0" applyFont="1"/>
    <xf numFmtId="0" fontId="48" fillId="0" borderId="0" xfId="0" applyFont="1" applyAlignment="1">
      <alignment horizontal="center" vertical="top"/>
    </xf>
    <xf numFmtId="0" fontId="39" fillId="0" borderId="0" xfId="0" applyFont="1" applyAlignment="1">
      <alignment horizontal="center" vertical="top"/>
    </xf>
    <xf numFmtId="0" fontId="39" fillId="0" borderId="0" xfId="0" applyFont="1" applyAlignment="1">
      <alignment horizontal="center" vertical="center"/>
    </xf>
    <xf numFmtId="0" fontId="38" fillId="0" borderId="0" xfId="0" applyFont="1" applyAlignment="1">
      <alignment horizontal="center" vertical="center"/>
    </xf>
    <xf numFmtId="0" fontId="41" fillId="0" borderId="0" xfId="0" applyFont="1" applyAlignment="1" applyProtection="1">
      <alignment horizontal="left" vertical="top" wrapText="1"/>
      <protection locked="0"/>
    </xf>
    <xf numFmtId="0" fontId="38" fillId="0" borderId="0" xfId="0" applyFont="1" applyAlignment="1">
      <alignment horizontal="center"/>
    </xf>
    <xf numFmtId="0" fontId="41" fillId="9" borderId="0" xfId="0" applyFont="1" applyFill="1" applyAlignment="1">
      <alignment wrapText="1"/>
    </xf>
    <xf numFmtId="0" fontId="38" fillId="9" borderId="0" xfId="0" applyFont="1" applyFill="1" applyAlignment="1">
      <alignment wrapText="1"/>
    </xf>
    <xf numFmtId="0" fontId="41" fillId="9" borderId="0" xfId="0" applyFont="1" applyFill="1" applyAlignment="1">
      <alignment vertical="top"/>
    </xf>
    <xf numFmtId="0" fontId="38" fillId="9" borderId="0" xfId="0" applyFont="1" applyFill="1" applyAlignment="1">
      <alignment vertical="top"/>
    </xf>
    <xf numFmtId="0" fontId="41" fillId="9" borderId="0" xfId="0" applyFont="1" applyFill="1" applyAlignment="1" applyProtection="1">
      <alignment vertical="top" wrapText="1"/>
      <protection locked="0"/>
    </xf>
    <xf numFmtId="0" fontId="0" fillId="9" borderId="0" xfId="0" applyFill="1" applyAlignment="1" applyProtection="1">
      <alignment vertical="top" wrapText="1"/>
      <protection locked="0"/>
    </xf>
    <xf numFmtId="0" fontId="38" fillId="0" borderId="40" xfId="0" applyFont="1" applyBorder="1" applyAlignment="1" applyProtection="1">
      <alignment horizontal="left" vertical="top"/>
      <protection locked="0"/>
    </xf>
    <xf numFmtId="0" fontId="38" fillId="0" borderId="41" xfId="0" applyFont="1" applyBorder="1" applyAlignment="1" applyProtection="1">
      <alignment horizontal="left" vertical="top"/>
      <protection locked="0"/>
    </xf>
    <xf numFmtId="0" fontId="38" fillId="0" borderId="42" xfId="0" applyFont="1" applyBorder="1" applyAlignment="1" applyProtection="1">
      <alignment horizontal="left" vertical="top"/>
      <protection locked="0"/>
    </xf>
    <xf numFmtId="0" fontId="38" fillId="0" borderId="40" xfId="0" applyFont="1" applyBorder="1" applyAlignment="1" applyProtection="1">
      <alignment horizontal="left" vertical="top" wrapText="1"/>
      <protection locked="0"/>
    </xf>
    <xf numFmtId="0" fontId="38" fillId="0" borderId="42" xfId="0" applyFont="1" applyBorder="1" applyAlignment="1" applyProtection="1">
      <alignment horizontal="left" vertical="top" wrapText="1"/>
      <protection locked="0"/>
    </xf>
    <xf numFmtId="0" fontId="42" fillId="13" borderId="23" xfId="0" applyFont="1" applyFill="1" applyBorder="1" applyAlignment="1" applyProtection="1">
      <alignment vertical="top" wrapText="1"/>
      <protection locked="0"/>
    </xf>
    <xf numFmtId="0" fontId="0" fillId="13" borderId="24" xfId="0" applyFill="1" applyBorder="1" applyAlignment="1" applyProtection="1">
      <alignment vertical="top" wrapText="1"/>
      <protection locked="0"/>
    </xf>
    <xf numFmtId="0" fontId="0" fillId="13" borderId="13" xfId="0" applyFill="1" applyBorder="1" applyAlignment="1" applyProtection="1">
      <alignment vertical="top" wrapText="1"/>
      <protection locked="0"/>
    </xf>
    <xf numFmtId="165" fontId="42" fillId="13" borderId="23" xfId="1" applyNumberFormat="1" applyFont="1" applyFill="1" applyBorder="1" applyAlignment="1">
      <alignment vertical="top" wrapText="1"/>
    </xf>
    <xf numFmtId="165" fontId="42" fillId="13" borderId="24" xfId="1" applyNumberFormat="1" applyFont="1" applyFill="1" applyBorder="1" applyAlignment="1">
      <alignment vertical="top" wrapText="1"/>
    </xf>
    <xf numFmtId="165" fontId="42" fillId="13" borderId="13" xfId="1" applyNumberFormat="1" applyFont="1" applyFill="1" applyBorder="1" applyAlignment="1">
      <alignment vertical="top" wrapText="1"/>
    </xf>
    <xf numFmtId="0" fontId="38" fillId="12" borderId="0" xfId="1" applyFont="1" applyFill="1" applyAlignment="1">
      <alignment horizontal="left" vertical="top" wrapText="1"/>
    </xf>
    <xf numFmtId="0" fontId="51" fillId="13" borderId="12" xfId="1" applyFont="1" applyFill="1" applyBorder="1" applyAlignment="1">
      <alignment horizontal="left" vertical="center" wrapText="1"/>
    </xf>
    <xf numFmtId="0" fontId="71" fillId="0" borderId="24" xfId="1" applyFont="1" applyBorder="1" applyAlignment="1">
      <alignment horizontal="center" vertical="top" wrapText="1"/>
    </xf>
    <xf numFmtId="0" fontId="9" fillId="0" borderId="24" xfId="1" applyBorder="1" applyAlignment="1">
      <alignment horizontal="center" vertical="top" wrapText="1"/>
    </xf>
    <xf numFmtId="0" fontId="42" fillId="13" borderId="12" xfId="1" applyFont="1" applyFill="1" applyBorder="1" applyAlignment="1">
      <alignment vertical="top" wrapText="1"/>
    </xf>
    <xf numFmtId="0" fontId="9" fillId="13" borderId="12" xfId="1" applyFill="1" applyBorder="1" applyAlignment="1">
      <alignment vertical="top" wrapText="1"/>
    </xf>
    <xf numFmtId="0" fontId="91" fillId="9" borderId="12" xfId="0" applyFont="1" applyFill="1" applyBorder="1" applyAlignment="1">
      <alignment horizontal="center"/>
    </xf>
    <xf numFmtId="0" fontId="91" fillId="9" borderId="14" xfId="0" applyFont="1" applyFill="1" applyBorder="1"/>
    <xf numFmtId="0" fontId="91" fillId="9" borderId="1" xfId="0" applyFont="1" applyFill="1" applyBorder="1"/>
    <xf numFmtId="0" fontId="91" fillId="9" borderId="15" xfId="0" applyFont="1" applyFill="1" applyBorder="1"/>
    <xf numFmtId="0" fontId="38" fillId="0" borderId="0" xfId="0" applyFont="1" applyAlignment="1">
      <alignment horizontal="center" wrapText="1"/>
    </xf>
    <xf numFmtId="0" fontId="72" fillId="14" borderId="21" xfId="0" applyFont="1" applyFill="1" applyBorder="1" applyAlignment="1">
      <alignment horizontal="center" vertical="top" wrapText="1"/>
    </xf>
    <xf numFmtId="0" fontId="42" fillId="14" borderId="16" xfId="9" applyFont="1" applyFill="1" applyBorder="1" applyAlignment="1">
      <alignment horizontal="left" vertical="top"/>
    </xf>
    <xf numFmtId="0" fontId="42" fillId="14" borderId="18" xfId="9" applyFont="1" applyFill="1" applyBorder="1" applyAlignment="1">
      <alignment horizontal="left" vertical="top"/>
    </xf>
    <xf numFmtId="0" fontId="42" fillId="14" borderId="19" xfId="9" applyFont="1" applyFill="1" applyBorder="1" applyAlignment="1">
      <alignment horizontal="left" vertical="top"/>
    </xf>
    <xf numFmtId="0" fontId="38" fillId="14" borderId="21" xfId="0" applyFont="1" applyFill="1" applyBorder="1" applyAlignment="1">
      <alignment horizontal="center" vertical="top" wrapText="1"/>
    </xf>
    <xf numFmtId="0" fontId="97" fillId="19" borderId="25" xfId="0" applyFont="1" applyFill="1" applyBorder="1" applyAlignment="1">
      <alignment horizontal="left" vertical="top" wrapText="1"/>
    </xf>
    <xf numFmtId="0" fontId="97" fillId="19" borderId="32" xfId="0" applyFont="1" applyFill="1" applyBorder="1" applyAlignment="1">
      <alignment horizontal="left" vertical="top" wrapText="1"/>
    </xf>
    <xf numFmtId="0" fontId="97" fillId="19" borderId="28" xfId="0" applyFont="1" applyFill="1" applyBorder="1" applyAlignment="1">
      <alignment horizontal="left" vertical="top" wrapText="1"/>
    </xf>
    <xf numFmtId="0" fontId="38" fillId="0" borderId="18" xfId="0" applyFont="1" applyBorder="1" applyAlignment="1">
      <alignment vertical="top" wrapText="1"/>
    </xf>
    <xf numFmtId="0" fontId="38" fillId="0" borderId="18" xfId="0" applyFont="1" applyBorder="1" applyAlignment="1">
      <alignment vertical="top"/>
    </xf>
    <xf numFmtId="0" fontId="48" fillId="0" borderId="0" xfId="0" applyFont="1" applyAlignment="1">
      <alignment horizontal="center" vertical="top" wrapText="1"/>
    </xf>
    <xf numFmtId="0" fontId="38" fillId="0" borderId="44" xfId="0" applyFont="1" applyBorder="1" applyAlignment="1">
      <alignment horizontal="left" vertical="top" wrapText="1"/>
    </xf>
    <xf numFmtId="0" fontId="48" fillId="0" borderId="0" xfId="8" applyFont="1" applyAlignment="1">
      <alignment horizontal="center" vertical="top"/>
    </xf>
    <xf numFmtId="0" fontId="38" fillId="0" borderId="19" xfId="8" applyFont="1" applyBorder="1" applyAlignment="1">
      <alignment horizontal="left" vertical="top"/>
    </xf>
    <xf numFmtId="0" fontId="38" fillId="0" borderId="21" xfId="8" applyFont="1" applyBorder="1" applyAlignment="1">
      <alignment horizontal="left" vertical="top"/>
    </xf>
    <xf numFmtId="0" fontId="48" fillId="0" borderId="0" xfId="8" applyFont="1" applyAlignment="1">
      <alignment horizontal="center" vertical="top" wrapText="1"/>
    </xf>
    <xf numFmtId="0" fontId="37" fillId="0" borderId="24" xfId="8" applyFont="1" applyBorder="1" applyAlignment="1" applyProtection="1">
      <alignment horizontal="center" vertical="center" wrapText="1"/>
      <protection locked="0"/>
    </xf>
    <xf numFmtId="0" fontId="39" fillId="0" borderId="0" xfId="7" applyFont="1" applyAlignment="1">
      <alignment horizontal="left" vertical="top" wrapText="1"/>
    </xf>
    <xf numFmtId="0" fontId="42" fillId="0" borderId="0" xfId="8" applyFont="1" applyAlignment="1">
      <alignment horizontal="left" vertical="top"/>
    </xf>
    <xf numFmtId="0" fontId="38" fillId="0" borderId="0" xfId="8" applyFont="1" applyAlignment="1">
      <alignment horizontal="left" vertical="top"/>
    </xf>
    <xf numFmtId="0" fontId="38" fillId="0" borderId="18" xfId="8" applyFont="1" applyBorder="1" applyAlignment="1">
      <alignment horizontal="left" vertical="top"/>
    </xf>
    <xf numFmtId="0" fontId="38" fillId="0" borderId="0" xfId="8" applyFont="1" applyAlignment="1">
      <alignment horizontal="left" vertical="top" wrapText="1"/>
    </xf>
    <xf numFmtId="0" fontId="38" fillId="0" borderId="3" xfId="8" applyFont="1" applyBorder="1" applyAlignment="1">
      <alignment horizontal="left" vertical="top" wrapText="1"/>
    </xf>
    <xf numFmtId="0" fontId="39" fillId="0" borderId="0" xfId="8" applyFont="1" applyAlignment="1">
      <alignment horizontal="left" vertical="top"/>
    </xf>
    <xf numFmtId="0" fontId="39" fillId="0" borderId="3" xfId="8" applyFont="1" applyBorder="1" applyAlignment="1">
      <alignment horizontal="left" vertical="top"/>
    </xf>
    <xf numFmtId="0" fontId="39" fillId="0" borderId="14" xfId="8" applyFont="1" applyBorder="1" applyAlignment="1">
      <alignment horizontal="center" vertical="top" wrapText="1"/>
    </xf>
    <xf numFmtId="0" fontId="39" fillId="0" borderId="15" xfId="8" applyFont="1" applyBorder="1" applyAlignment="1">
      <alignment horizontal="center" vertical="top" wrapText="1"/>
    </xf>
    <xf numFmtId="0" fontId="21" fillId="4" borderId="33" xfId="0" applyFont="1" applyFill="1" applyBorder="1" applyAlignment="1">
      <alignment vertical="top" wrapText="1"/>
    </xf>
    <xf numFmtId="0" fontId="21" fillId="4" borderId="5" xfId="0" applyFont="1" applyFill="1" applyBorder="1" applyAlignment="1">
      <alignment vertical="top" wrapText="1"/>
    </xf>
    <xf numFmtId="49" fontId="16" fillId="3" borderId="34" xfId="0" applyNumberFormat="1" applyFont="1" applyFill="1" applyBorder="1" applyAlignment="1">
      <alignment wrapText="1"/>
    </xf>
    <xf numFmtId="49" fontId="16" fillId="3" borderId="2" xfId="0" applyNumberFormat="1" applyFont="1" applyFill="1" applyBorder="1" applyAlignment="1">
      <alignment wrapText="1"/>
    </xf>
    <xf numFmtId="0" fontId="16" fillId="3" borderId="0" xfId="0" applyFont="1" applyFill="1" applyAlignment="1">
      <alignment horizontal="left" vertical="top" wrapText="1"/>
    </xf>
    <xf numFmtId="0" fontId="16" fillId="3" borderId="4" xfId="0" applyFont="1" applyFill="1" applyBorder="1" applyAlignment="1">
      <alignment horizontal="left" vertical="top" wrapText="1"/>
    </xf>
    <xf numFmtId="0" fontId="18" fillId="4" borderId="33" xfId="0" applyFont="1" applyFill="1" applyBorder="1" applyAlignment="1">
      <alignment vertical="top" wrapText="1"/>
    </xf>
    <xf numFmtId="0" fontId="18" fillId="4" borderId="35" xfId="0" applyFont="1" applyFill="1" applyBorder="1" applyAlignment="1">
      <alignment vertical="top" wrapText="1"/>
    </xf>
    <xf numFmtId="0" fontId="18" fillId="4" borderId="36" xfId="0" applyFont="1" applyFill="1" applyBorder="1" applyAlignment="1">
      <alignment vertical="top" wrapText="1"/>
    </xf>
    <xf numFmtId="0" fontId="20" fillId="0" borderId="25" xfId="0" applyFont="1" applyBorder="1" applyAlignment="1">
      <alignment horizontal="center" vertical="top" wrapText="1"/>
    </xf>
    <xf numFmtId="0" fontId="20" fillId="0" borderId="32" xfId="0" applyFont="1" applyBorder="1" applyAlignment="1">
      <alignment horizontal="center" vertical="top" wrapText="1"/>
    </xf>
    <xf numFmtId="0" fontId="20" fillId="0" borderId="28" xfId="0" applyFont="1" applyBorder="1" applyAlignment="1">
      <alignment horizontal="center" vertical="top" wrapText="1"/>
    </xf>
    <xf numFmtId="0" fontId="20" fillId="0" borderId="37" xfId="0" applyFont="1" applyBorder="1" applyAlignment="1">
      <alignment horizontal="center" vertical="top" wrapText="1"/>
    </xf>
    <xf numFmtId="0" fontId="20" fillId="0" borderId="0" xfId="0" applyFont="1" applyAlignment="1">
      <alignment horizontal="center" vertical="top" wrapText="1"/>
    </xf>
    <xf numFmtId="0" fontId="19" fillId="0" borderId="25" xfId="0" applyFont="1" applyBorder="1" applyAlignment="1">
      <alignment horizontal="left" vertical="top" wrapText="1"/>
    </xf>
    <xf numFmtId="0" fontId="19" fillId="0" borderId="32" xfId="0" applyFont="1" applyBorder="1" applyAlignment="1">
      <alignment horizontal="left" vertical="top" wrapText="1"/>
    </xf>
    <xf numFmtId="0" fontId="19" fillId="0" borderId="28" xfId="0" applyFont="1" applyBorder="1" applyAlignment="1">
      <alignment horizontal="left" vertical="top" wrapText="1"/>
    </xf>
  </cellXfs>
  <cellStyles count="25">
    <cellStyle name="Comma 2" xfId="24" xr:uid="{B35EFCEB-0D92-4622-BD46-EB122987817D}"/>
    <cellStyle name="Hyperlink" xfId="11" builtinId="8"/>
    <cellStyle name="Hyperlink 2" xfId="12" xr:uid="{5EE9B856-17CB-43B1-868E-3520A11BF37C}"/>
    <cellStyle name="Normal" xfId="0" builtinId="0"/>
    <cellStyle name="Normal 2" xfId="1" xr:uid="{00000000-0005-0000-0000-000002000000}"/>
    <cellStyle name="Normal 2 2" xfId="2" xr:uid="{00000000-0005-0000-0000-000003000000}"/>
    <cellStyle name="Normal 2 2 2" xfId="13" xr:uid="{7CB67237-942C-4A98-AAA3-E05E2254BB15}"/>
    <cellStyle name="Normal 2 2 2 2" xfId="20" xr:uid="{ABF0D826-B703-4891-BB86-F0F3AFD52B79}"/>
    <cellStyle name="Normal 2 2 3" xfId="21" xr:uid="{F9CB46BE-9CFB-4B7D-8DE6-7CA5DB6049F1}"/>
    <cellStyle name="Normal 2 2 4" xfId="19" xr:uid="{AFAA933E-DFFC-45BC-A731-94CC5D92D14A}"/>
    <cellStyle name="Normal 2 3" xfId="18" xr:uid="{A559FF72-5F30-46BA-8B35-F640CBDC10C8}"/>
    <cellStyle name="Normal 3" xfId="10" xr:uid="{00000000-0005-0000-0000-000004000000}"/>
    <cellStyle name="Normal 3 2" xfId="16" xr:uid="{38BA27E1-1508-401C-8246-00692E4AE9CF}"/>
    <cellStyle name="Normal 4" xfId="22" xr:uid="{96AC6991-FF4C-4D65-A5C0-8C7A8409EB13}"/>
    <cellStyle name="Normal 5" xfId="3" xr:uid="{00000000-0005-0000-0000-000005000000}"/>
    <cellStyle name="Normal 5 2" xfId="4" xr:uid="{00000000-0005-0000-0000-000006000000}"/>
    <cellStyle name="Normal 5 2 2" xfId="15" xr:uid="{E9F856C0-4493-44E5-A45B-211F76E30DDE}"/>
    <cellStyle name="Normal 5 3" xfId="14" xr:uid="{1336C372-CF73-4115-BD0D-939827106E41}"/>
    <cellStyle name="Normal 5 4" xfId="17" xr:uid="{5F6C2F62-AC9E-42E9-ADAE-744E2A091E91}"/>
    <cellStyle name="Normal 6" xfId="23" xr:uid="{17707197-401E-4A1B-8ACE-4E8FC0DA5213}"/>
    <cellStyle name="Normal_2011 RA Coilte SHC Summary v10 - no names" xfId="5" xr:uid="{00000000-0005-0000-0000-000007000000}"/>
    <cellStyle name="Normal_RT-COC-001-13 Report spreadsheet" xfId="6" xr:uid="{00000000-0005-0000-0000-000008000000}"/>
    <cellStyle name="Normal_RT-COC-001-18 Report spreadsheet" xfId="7" xr:uid="{00000000-0005-0000-0000-000009000000}"/>
    <cellStyle name="Normal_RT-FM-001-03 Forest cert report template" xfId="8" xr:uid="{00000000-0005-0000-0000-00000A000000}"/>
    <cellStyle name="Normal_T&amp;M RA report 2005 draft 2" xfId="9" xr:uid="{00000000-0005-0000-0000-00000B000000}"/>
  </cellStyles>
  <dxfs count="53">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FF00"/>
        </patternFill>
      </fill>
    </dxf>
    <dxf>
      <fill>
        <patternFill>
          <bgColor rgb="FFFFFF00"/>
        </patternFill>
      </fill>
    </dxf>
    <dxf>
      <font>
        <color rgb="FF006100"/>
      </font>
      <fill>
        <patternFill>
          <bgColor rgb="FFC6EFCE"/>
        </patternFill>
      </fill>
    </dxf>
    <dxf>
      <fill>
        <patternFill>
          <bgColor rgb="FF92D05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microsoft.com/office/2017/10/relationships/person" Target="persons/person.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_rels/drawing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8752" name="Picture 1">
          <a:extLst>
            <a:ext uri="{FF2B5EF4-FFF2-40B4-BE49-F238E27FC236}">
              <a16:creationId xmlns:a16="http://schemas.microsoft.com/office/drawing/2014/main" id="{B9A5CE16-3901-CE09-8373-4723A34242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533400</xdr:rowOff>
    </xdr:from>
    <xdr:to>
      <xdr:col>2</xdr:col>
      <xdr:colOff>533400</xdr:colOff>
      <xdr:row>0</xdr:row>
      <xdr:rowOff>1705610</xdr:rowOff>
    </xdr:to>
    <xdr:pic>
      <xdr:nvPicPr>
        <xdr:cNvPr id="8753" name="Picture 2">
          <a:extLst>
            <a:ext uri="{FF2B5EF4-FFF2-40B4-BE49-F238E27FC236}">
              <a16:creationId xmlns:a16="http://schemas.microsoft.com/office/drawing/2014/main" id="{83367227-D4E2-21C9-976C-2712DC4169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5334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428625</xdr:colOff>
      <xdr:row>0</xdr:row>
      <xdr:rowOff>285750</xdr:rowOff>
    </xdr:from>
    <xdr:to>
      <xdr:col>5</xdr:col>
      <xdr:colOff>762000</xdr:colOff>
      <xdr:row>0</xdr:row>
      <xdr:rowOff>1859280</xdr:rowOff>
    </xdr:to>
    <xdr:pic>
      <xdr:nvPicPr>
        <xdr:cNvPr id="8754" name="Picture 2">
          <a:extLst>
            <a:ext uri="{FF2B5EF4-FFF2-40B4-BE49-F238E27FC236}">
              <a16:creationId xmlns:a16="http://schemas.microsoft.com/office/drawing/2014/main" id="{B8A16981-C474-6410-BFBD-8E2A1120CDE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76800" y="285750"/>
          <a:ext cx="1314450"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161925</xdr:colOff>
      <xdr:row>85</xdr:row>
      <xdr:rowOff>57150</xdr:rowOff>
    </xdr:from>
    <xdr:ext cx="5661025" cy="7327900"/>
    <xdr:pic>
      <xdr:nvPicPr>
        <xdr:cNvPr id="2" name="Picture 1">
          <a:extLst>
            <a:ext uri="{FF2B5EF4-FFF2-40B4-BE49-F238E27FC236}">
              <a16:creationId xmlns:a16="http://schemas.microsoft.com/office/drawing/2014/main" id="{690AC271-E2CC-4EB6-9C7A-FB8A33A185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5709900"/>
          <a:ext cx="5661025" cy="73279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5508625" cy="7423150"/>
    <xdr:pic>
      <xdr:nvPicPr>
        <xdr:cNvPr id="3" name="Picture 2">
          <a:extLst>
            <a:ext uri="{FF2B5EF4-FFF2-40B4-BE49-F238E27FC236}">
              <a16:creationId xmlns:a16="http://schemas.microsoft.com/office/drawing/2014/main" id="{81379A1C-8794-43BA-AE6D-ED100F9A83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4150"/>
          <a:ext cx="5508625" cy="74231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43</xdr:row>
      <xdr:rowOff>0</xdr:rowOff>
    </xdr:from>
    <xdr:ext cx="5508625" cy="7413625"/>
    <xdr:pic>
      <xdr:nvPicPr>
        <xdr:cNvPr id="4" name="Picture 3">
          <a:extLst>
            <a:ext uri="{FF2B5EF4-FFF2-40B4-BE49-F238E27FC236}">
              <a16:creationId xmlns:a16="http://schemas.microsoft.com/office/drawing/2014/main" id="{68648051-76E9-4988-B271-8C9962D983E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918450"/>
          <a:ext cx="5508625" cy="74136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571500</xdr:colOff>
      <xdr:row>0</xdr:row>
      <xdr:rowOff>523875</xdr:rowOff>
    </xdr:from>
    <xdr:to>
      <xdr:col>0</xdr:col>
      <xdr:colOff>2133600</xdr:colOff>
      <xdr:row>0</xdr:row>
      <xdr:rowOff>1530350</xdr:rowOff>
    </xdr:to>
    <xdr:pic>
      <xdr:nvPicPr>
        <xdr:cNvPr id="21766" name="Picture 4">
          <a:extLst>
            <a:ext uri="{FF2B5EF4-FFF2-40B4-BE49-F238E27FC236}">
              <a16:creationId xmlns:a16="http://schemas.microsoft.com/office/drawing/2014/main" id="{B572D2DD-6C7A-C390-097B-03CE0F8361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23875"/>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0</xdr:row>
      <xdr:rowOff>371475</xdr:rowOff>
    </xdr:from>
    <xdr:to>
      <xdr:col>1</xdr:col>
      <xdr:colOff>57150</xdr:colOff>
      <xdr:row>0</xdr:row>
      <xdr:rowOff>1381125</xdr:rowOff>
    </xdr:to>
    <xdr:pic>
      <xdr:nvPicPr>
        <xdr:cNvPr id="31091" name="Picture 4">
          <a:extLst>
            <a:ext uri="{FF2B5EF4-FFF2-40B4-BE49-F238E27FC236}">
              <a16:creationId xmlns:a16="http://schemas.microsoft.com/office/drawing/2014/main" id="{159F0141-18E3-0FB9-CBAD-6BFA54AFBA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371475"/>
          <a:ext cx="16383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615950</xdr:colOff>
      <xdr:row>0</xdr:row>
      <xdr:rowOff>12700</xdr:rowOff>
    </xdr:from>
    <xdr:to>
      <xdr:col>3</xdr:col>
      <xdr:colOff>2241634</xdr:colOff>
      <xdr:row>0</xdr:row>
      <xdr:rowOff>1638384</xdr:rowOff>
    </xdr:to>
    <xdr:pic>
      <xdr:nvPicPr>
        <xdr:cNvPr id="2" name="Picture 1">
          <a:extLst>
            <a:ext uri="{FF2B5EF4-FFF2-40B4-BE49-F238E27FC236}">
              <a16:creationId xmlns:a16="http://schemas.microsoft.com/office/drawing/2014/main" id="{F4F2905C-BF88-7EF4-DA89-E3E9FE904927}"/>
            </a:ext>
          </a:extLst>
        </xdr:cNvPr>
        <xdr:cNvPicPr>
          <a:picLocks noChangeAspect="1"/>
        </xdr:cNvPicPr>
      </xdr:nvPicPr>
      <xdr:blipFill>
        <a:blip xmlns:r="http://schemas.openxmlformats.org/officeDocument/2006/relationships" r:embed="rId2"/>
        <a:stretch>
          <a:fillRect/>
        </a:stretch>
      </xdr:blipFill>
      <xdr:spPr>
        <a:xfrm>
          <a:off x="4857750" y="12700"/>
          <a:ext cx="1625684" cy="162568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irsty Laing" id="{C9DB2E04-22CA-416F-BBF9-9A6DAC0F0859}" userId="S::KLaing@soilassociation.org::76ef0524-a465-43a6-999a-79f57280207c" providerId="AD"/>
  <person displayName="Caroline Schobs" id="{37173C5E-6DC5-4696-989C-C0233E2064EF}" userId="S::cschobs@soilassociation.org::60d211a4-7632-4e95-bfaf-76f01ddc2d3b" providerId="AD"/>
  <person displayName="Dennis Curnow" id="{F63BA9E7-0048-4E5D-8C3C-9643FBF43354}" userId="S::dcurnow@soilassociation.org::729fca96-1075-4016-aab7-06ddd7da574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6" dT="2024-06-04T09:48:52.66" personId="{F63BA9E7-0048-4E5D-8C3C-9643FBF43354}" id="{E8BA8DC9-DDE5-446E-82ED-93A32A04D95F}">
    <text>Certification Code updated 04/06/2024</text>
  </threadedComment>
  <threadedComment ref="C16" dT="2024-06-20T16:28:44.35" personId="{C9DB2E04-22CA-416F-BBF9-9A6DAC0F0859}" id="{030A21EC-18D6-401A-B760-D9A762B77F0F}" parentId="{E8BA8DC9-DDE5-446E-82ED-93A32A04D95F}">
    <text>20/06/2024 - updated group details</text>
  </threadedComment>
  <threadedComment ref="F16" dT="2024-06-21T13:10:46.19" personId="{37173C5E-6DC5-4696-989C-C0233E2064EF}" id="{01C2A030-22B2-4794-AEDD-FA27F553FA7B}">
    <text>Cos Implemented 21/06/2024 (added PMB/KARKLOOF, NEW HANOVER/GREYTOWN, RICHMOND/ESTON)</text>
  </threadedComment>
  <threadedComment ref="C17" dT="2025-02-26T12:17:35.84" personId="{F63BA9E7-0048-4E5D-8C3C-9643FBF43354}" id="{3355E6F1-BD75-4A00-80E5-F351B11EA767}">
    <text>Group Details updated 26/02/2025</text>
  </threadedComment>
  <threadedComment ref="C17" dT="2025-05-28T14:24:26.14" personId="{F63BA9E7-0048-4E5D-8C3C-9643FBF43354}" id="{CD7E9AB9-146F-47F7-934D-F9CB8FDF3B0A}" parentId="{3355E6F1-BD75-4A00-80E5-F351B11EA767}">
    <text>Wood Charcoal added to scope</text>
  </threadedComment>
  <threadedComment ref="F17" dT="2025-02-13T16:01:35.30" personId="{37173C5E-6DC5-4696-989C-C0233E2064EF}" id="{665589D7-F69A-40E9-BD9E-100F87606966}">
    <text>CoS - group members added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5.bin"/><Relationship Id="rId1" Type="http://schemas.openxmlformats.org/officeDocument/2006/relationships/hyperlink" Target="mailto:cloggs@greytown.co.za" TargetMode="External"/><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teve@aes.co.za"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32"/>
  <sheetViews>
    <sheetView tabSelected="1" view="pageBreakPreview" zoomScale="90" zoomScaleNormal="75" zoomScaleSheetLayoutView="90" workbookViewId="0">
      <selection activeCell="F3" sqref="F3"/>
    </sheetView>
  </sheetViews>
  <sheetFormatPr defaultColWidth="9" defaultRowHeight="12.5"/>
  <cols>
    <col min="1" max="1" width="6" style="34" customWidth="1"/>
    <col min="2" max="2" width="15.26953125" style="34" customWidth="1"/>
    <col min="3" max="3" width="19.1796875" style="34" customWidth="1"/>
    <col min="4" max="4" width="29" style="34" customWidth="1"/>
    <col min="5" max="5" width="14.81640625" style="34" customWidth="1"/>
    <col min="6" max="6" width="16.1796875" style="34" customWidth="1"/>
    <col min="7" max="7" width="15.453125" style="34" customWidth="1"/>
    <col min="8" max="16384" width="9" style="34"/>
  </cols>
  <sheetData>
    <row r="1" spans="1:8" ht="163.5" customHeight="1">
      <c r="A1" s="597"/>
      <c r="B1" s="598"/>
      <c r="C1" s="598"/>
      <c r="D1" s="32" t="s">
        <v>0</v>
      </c>
      <c r="E1" s="600"/>
      <c r="F1" s="600"/>
      <c r="G1" s="33"/>
    </row>
    <row r="2" spans="1:8">
      <c r="H2" s="35"/>
    </row>
    <row r="3" spans="1:8" ht="55.5" customHeight="1">
      <c r="A3" s="601" t="s">
        <v>1</v>
      </c>
      <c r="B3" s="602"/>
      <c r="C3" s="602"/>
      <c r="D3" s="229" t="s">
        <v>2</v>
      </c>
      <c r="E3" s="284"/>
      <c r="F3" s="284"/>
      <c r="H3" s="37"/>
    </row>
    <row r="4" spans="1:8" ht="17.5">
      <c r="A4" s="38"/>
      <c r="B4" s="39"/>
      <c r="D4" s="36"/>
      <c r="H4" s="37"/>
    </row>
    <row r="5" spans="1:8" s="40" customFormat="1" ht="28">
      <c r="A5" s="603" t="s">
        <v>3</v>
      </c>
      <c r="B5" s="604"/>
      <c r="C5" s="604"/>
      <c r="D5" s="229" t="s">
        <v>2</v>
      </c>
      <c r="E5" s="280"/>
      <c r="F5" s="280"/>
      <c r="H5" s="41"/>
    </row>
    <row r="6" spans="1:8" s="40" customFormat="1" ht="17.5">
      <c r="A6" s="42" t="s">
        <v>4</v>
      </c>
      <c r="B6" s="43"/>
      <c r="D6" s="279" t="s">
        <v>5</v>
      </c>
      <c r="E6" s="280"/>
      <c r="F6" s="280"/>
      <c r="H6" s="41"/>
    </row>
    <row r="7" spans="1:8" s="40" customFormat="1" ht="109.5" customHeight="1">
      <c r="A7" s="591" t="s">
        <v>6</v>
      </c>
      <c r="B7" s="592"/>
      <c r="C7" s="592"/>
      <c r="D7" s="605" t="s">
        <v>7</v>
      </c>
      <c r="E7" s="606"/>
      <c r="F7" s="606"/>
      <c r="H7" s="41"/>
    </row>
    <row r="8" spans="1:8" s="40" customFormat="1" ht="37.5" customHeight="1">
      <c r="A8" s="42" t="s">
        <v>8</v>
      </c>
      <c r="D8" s="599" t="s">
        <v>9</v>
      </c>
      <c r="E8" s="599"/>
      <c r="F8" s="280"/>
      <c r="H8" s="41"/>
    </row>
    <row r="9" spans="1:8" s="40" customFormat="1" ht="37.5" customHeight="1">
      <c r="A9" s="186" t="s">
        <v>10</v>
      </c>
      <c r="B9" s="165"/>
      <c r="C9" s="165"/>
      <c r="D9" s="281" t="s">
        <v>11</v>
      </c>
      <c r="E9" s="282"/>
      <c r="F9" s="280"/>
      <c r="H9" s="41"/>
    </row>
    <row r="10" spans="1:8" s="40" customFormat="1" ht="17.5">
      <c r="A10" s="42" t="s">
        <v>12</v>
      </c>
      <c r="B10" s="43"/>
      <c r="D10" s="283">
        <v>45209</v>
      </c>
      <c r="E10" s="280"/>
      <c r="F10" s="280"/>
      <c r="H10" s="41"/>
    </row>
    <row r="11" spans="1:8" s="40" customFormat="1" ht="17.5">
      <c r="A11" s="591" t="s">
        <v>13</v>
      </c>
      <c r="B11" s="592"/>
      <c r="C11" s="592"/>
      <c r="D11" s="283">
        <v>47035</v>
      </c>
      <c r="E11" s="280"/>
      <c r="F11" s="280"/>
      <c r="H11" s="41"/>
    </row>
    <row r="12" spans="1:8" s="40" customFormat="1" ht="17.5">
      <c r="A12" s="42"/>
      <c r="B12" s="43"/>
    </row>
    <row r="13" spans="1:8" s="40" customFormat="1" ht="17.5">
      <c r="B13" s="43"/>
    </row>
    <row r="14" spans="1:8" s="40" customFormat="1" ht="28">
      <c r="A14" s="44"/>
      <c r="B14" s="45" t="s">
        <v>14</v>
      </c>
      <c r="C14" s="45" t="s">
        <v>15</v>
      </c>
      <c r="D14" s="45" t="s">
        <v>16</v>
      </c>
      <c r="E14" s="45" t="s">
        <v>17</v>
      </c>
      <c r="F14" s="46" t="s">
        <v>18</v>
      </c>
      <c r="G14" s="47"/>
    </row>
    <row r="15" spans="1:8" s="40" customFormat="1" ht="14">
      <c r="A15" s="285" t="s">
        <v>19</v>
      </c>
      <c r="B15" s="319">
        <v>45071</v>
      </c>
      <c r="C15" s="319"/>
      <c r="D15" s="276" t="s">
        <v>20</v>
      </c>
      <c r="E15" s="414" t="s">
        <v>21</v>
      </c>
      <c r="F15" s="277"/>
      <c r="G15" s="47"/>
    </row>
    <row r="16" spans="1:8" s="40" customFormat="1" ht="42">
      <c r="A16" s="285" t="s">
        <v>22</v>
      </c>
      <c r="B16" s="319">
        <v>45110</v>
      </c>
      <c r="C16" s="278" t="s">
        <v>23</v>
      </c>
      <c r="D16" s="276" t="s">
        <v>20</v>
      </c>
      <c r="E16" s="413" t="s">
        <v>21</v>
      </c>
      <c r="F16" s="278" t="s">
        <v>21</v>
      </c>
      <c r="G16" s="48"/>
    </row>
    <row r="17" spans="1:7" s="40" customFormat="1" ht="42">
      <c r="A17" s="285" t="s">
        <v>24</v>
      </c>
      <c r="B17" s="278" t="s">
        <v>25</v>
      </c>
      <c r="C17" s="278" t="s">
        <v>26</v>
      </c>
      <c r="D17" s="278" t="s">
        <v>27</v>
      </c>
      <c r="E17" s="278" t="s">
        <v>28</v>
      </c>
      <c r="F17" s="278" t="s">
        <v>28</v>
      </c>
      <c r="G17" s="48"/>
    </row>
    <row r="18" spans="1:7" s="40" customFormat="1" ht="28">
      <c r="A18" s="285" t="s">
        <v>29</v>
      </c>
      <c r="B18" s="278" t="s">
        <v>30</v>
      </c>
      <c r="C18" s="278">
        <v>45903</v>
      </c>
      <c r="D18" s="278" t="s">
        <v>31</v>
      </c>
      <c r="E18" s="278" t="s">
        <v>32</v>
      </c>
      <c r="F18" s="278" t="s">
        <v>32</v>
      </c>
      <c r="G18" s="48"/>
    </row>
    <row r="19" spans="1:7" s="40" customFormat="1" ht="14">
      <c r="A19" s="285" t="s">
        <v>33</v>
      </c>
      <c r="B19" s="278"/>
      <c r="C19" s="278"/>
      <c r="D19" s="278"/>
      <c r="E19" s="278"/>
      <c r="F19" s="278"/>
      <c r="G19" s="48"/>
    </row>
    <row r="20" spans="1:7" s="40" customFormat="1" ht="14">
      <c r="A20" s="285" t="s">
        <v>34</v>
      </c>
      <c r="B20" s="278"/>
      <c r="C20" s="278"/>
      <c r="D20" s="278"/>
      <c r="E20" s="278"/>
      <c r="F20" s="278"/>
      <c r="G20" s="48"/>
    </row>
    <row r="21" spans="1:7" s="40" customFormat="1" ht="17.5">
      <c r="B21" s="43"/>
    </row>
    <row r="22" spans="1:7" s="40" customFormat="1" ht="18" customHeight="1">
      <c r="A22" s="596" t="s">
        <v>35</v>
      </c>
      <c r="B22" s="596"/>
      <c r="C22" s="596"/>
      <c r="D22" s="596"/>
      <c r="E22" s="596"/>
      <c r="F22" s="596"/>
    </row>
    <row r="23" spans="1:7" ht="14">
      <c r="A23" s="593" t="s">
        <v>36</v>
      </c>
      <c r="B23" s="594"/>
      <c r="C23" s="594"/>
      <c r="D23" s="594"/>
      <c r="E23" s="594"/>
      <c r="F23" s="594"/>
      <c r="G23" s="33"/>
    </row>
    <row r="24" spans="1:7" ht="14">
      <c r="A24" s="49"/>
      <c r="B24" s="49"/>
    </row>
    <row r="25" spans="1:7" ht="14">
      <c r="A25" s="593" t="s">
        <v>37</v>
      </c>
      <c r="B25" s="594"/>
      <c r="C25" s="594"/>
      <c r="D25" s="594"/>
      <c r="E25" s="594"/>
      <c r="F25" s="594"/>
      <c r="G25" s="33"/>
    </row>
    <row r="26" spans="1:7" ht="14">
      <c r="A26" s="593" t="s">
        <v>38</v>
      </c>
      <c r="B26" s="594"/>
      <c r="C26" s="594"/>
      <c r="D26" s="594"/>
      <c r="E26" s="594"/>
      <c r="F26" s="594"/>
      <c r="G26" s="33"/>
    </row>
    <row r="27" spans="1:7" ht="14">
      <c r="A27" s="593" t="s">
        <v>39</v>
      </c>
      <c r="B27" s="594"/>
      <c r="C27" s="594"/>
      <c r="D27" s="594"/>
      <c r="E27" s="594"/>
      <c r="F27" s="594"/>
      <c r="G27" s="33"/>
    </row>
    <row r="28" spans="1:7" ht="14">
      <c r="A28" s="50"/>
      <c r="B28" s="50"/>
    </row>
    <row r="29" spans="1:7" ht="14">
      <c r="A29" s="595" t="s">
        <v>40</v>
      </c>
      <c r="B29" s="594"/>
      <c r="C29" s="594"/>
      <c r="D29" s="594"/>
      <c r="E29" s="594"/>
      <c r="F29" s="594"/>
      <c r="G29" s="33"/>
    </row>
    <row r="30" spans="1:7" ht="14">
      <c r="A30" s="595" t="s">
        <v>41</v>
      </c>
      <c r="B30" s="594"/>
      <c r="C30" s="594"/>
      <c r="D30" s="594"/>
      <c r="E30" s="594"/>
      <c r="F30" s="594"/>
      <c r="G30" s="33"/>
    </row>
    <row r="31" spans="1:7" ht="13.5" customHeight="1"/>
    <row r="32" spans="1:7">
      <c r="A32" s="34" t="s">
        <v>42</v>
      </c>
    </row>
  </sheetData>
  <sheetProtection password="CD46" sheet="1" objects="1" scenarios="1" formatCells="0" formatColumns="0" formatRows="0" insertColumns="0" insertRows="0" insertHyperlinks="0" deleteColumns="0" deleteRows="0" selectLockedCells="1"/>
  <mergeCells count="15">
    <mergeCell ref="A1:C1"/>
    <mergeCell ref="D8:E8"/>
    <mergeCell ref="E1:F1"/>
    <mergeCell ref="A3:C3"/>
    <mergeCell ref="A5:C5"/>
    <mergeCell ref="A7:C7"/>
    <mergeCell ref="D7:F7"/>
    <mergeCell ref="A11:C11"/>
    <mergeCell ref="A27:F27"/>
    <mergeCell ref="A29:F29"/>
    <mergeCell ref="A30:F30"/>
    <mergeCell ref="A23:F23"/>
    <mergeCell ref="A25:F25"/>
    <mergeCell ref="A26:F26"/>
    <mergeCell ref="A22:F22"/>
  </mergeCells>
  <phoneticPr fontId="10" type="noConversion"/>
  <pageMargins left="0.75" right="0.75" top="1" bottom="1" header="0.5" footer="0.5"/>
  <pageSetup paperSize="9" scale="87" orientation="portrait" horizont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zoomScale="90" zoomScaleSheetLayoutView="90" workbookViewId="0"/>
  </sheetViews>
  <sheetFormatPr defaultColWidth="9" defaultRowHeight="14"/>
  <cols>
    <col min="1" max="1" width="7.1796875" style="136" customWidth="1"/>
    <col min="2" max="2" width="80.453125" style="56" customWidth="1"/>
    <col min="3" max="3" width="2" style="56" customWidth="1"/>
    <col min="4" max="16384" width="9" style="33"/>
  </cols>
  <sheetData>
    <row r="1" spans="1:3" ht="28">
      <c r="A1" s="118">
        <v>9</v>
      </c>
      <c r="B1" s="119" t="s">
        <v>968</v>
      </c>
      <c r="C1" s="55"/>
    </row>
    <row r="2" spans="1:3">
      <c r="A2" s="120">
        <v>9.1</v>
      </c>
      <c r="B2" s="121" t="s">
        <v>850</v>
      </c>
      <c r="C2" s="55"/>
    </row>
    <row r="3" spans="1:3">
      <c r="A3" s="120"/>
      <c r="B3" s="122"/>
    </row>
    <row r="4" spans="1:3">
      <c r="A4" s="120"/>
      <c r="B4" s="109" t="s">
        <v>337</v>
      </c>
    </row>
    <row r="5" spans="1:3">
      <c r="A5" s="120"/>
      <c r="B5" s="111" t="s">
        <v>937</v>
      </c>
    </row>
    <row r="6" spans="1:3">
      <c r="A6" s="120"/>
      <c r="B6" s="111" t="s">
        <v>938</v>
      </c>
    </row>
    <row r="7" spans="1:3">
      <c r="A7" s="120"/>
      <c r="B7" s="111" t="s">
        <v>939</v>
      </c>
    </row>
    <row r="8" spans="1:3">
      <c r="A8" s="120"/>
      <c r="B8" s="111" t="s">
        <v>940</v>
      </c>
    </row>
    <row r="9" spans="1:3">
      <c r="A9" s="120"/>
      <c r="B9" s="111" t="s">
        <v>940</v>
      </c>
    </row>
    <row r="10" spans="1:3">
      <c r="A10" s="120"/>
      <c r="B10" s="111" t="s">
        <v>941</v>
      </c>
    </row>
    <row r="11" spans="1:3">
      <c r="A11" s="120"/>
      <c r="B11" s="111" t="s">
        <v>942</v>
      </c>
    </row>
    <row r="12" spans="1:3">
      <c r="A12" s="120"/>
      <c r="B12" s="111" t="s">
        <v>943</v>
      </c>
    </row>
    <row r="13" spans="1:3">
      <c r="A13" s="120"/>
      <c r="B13" s="111"/>
    </row>
    <row r="14" spans="1:3">
      <c r="A14" s="120" t="s">
        <v>969</v>
      </c>
      <c r="B14" s="33" t="s">
        <v>352</v>
      </c>
    </row>
    <row r="15" spans="1:3">
      <c r="A15" s="120"/>
      <c r="B15" s="33"/>
    </row>
    <row r="16" spans="1:3">
      <c r="A16" s="120" t="s">
        <v>970</v>
      </c>
      <c r="B16" s="33" t="s">
        <v>355</v>
      </c>
    </row>
    <row r="17" spans="1:3">
      <c r="A17" s="120"/>
      <c r="B17" s="123"/>
    </row>
    <row r="18" spans="1:3">
      <c r="A18" s="120">
        <v>9.1999999999999993</v>
      </c>
      <c r="B18" s="124" t="s">
        <v>864</v>
      </c>
      <c r="C18" s="55"/>
    </row>
    <row r="19" spans="1:3" ht="56.25" customHeight="1">
      <c r="A19" s="120"/>
      <c r="B19" s="137" t="s">
        <v>946</v>
      </c>
    </row>
    <row r="20" spans="1:3" ht="15.75" customHeight="1">
      <c r="A20" s="120"/>
      <c r="B20" s="195"/>
    </row>
    <row r="21" spans="1:3">
      <c r="A21" s="120"/>
      <c r="B21" s="123"/>
    </row>
    <row r="22" spans="1:3">
      <c r="A22" s="120">
        <v>9.3000000000000007</v>
      </c>
      <c r="B22" s="124" t="s">
        <v>867</v>
      </c>
      <c r="C22" s="55"/>
    </row>
    <row r="23" spans="1:3">
      <c r="A23" s="120"/>
      <c r="B23" s="125" t="s">
        <v>868</v>
      </c>
      <c r="C23" s="55"/>
    </row>
    <row r="24" spans="1:3">
      <c r="A24" s="120"/>
      <c r="B24" s="126" t="s">
        <v>947</v>
      </c>
    </row>
    <row r="25" spans="1:3">
      <c r="A25" s="120"/>
      <c r="B25" s="126" t="s">
        <v>948</v>
      </c>
    </row>
    <row r="26" spans="1:3">
      <c r="A26" s="120"/>
      <c r="B26" s="126" t="s">
        <v>949</v>
      </c>
    </row>
    <row r="27" spans="1:3">
      <c r="A27" s="120"/>
      <c r="B27" s="126" t="s">
        <v>871</v>
      </c>
    </row>
    <row r="28" spans="1:3">
      <c r="A28" s="120"/>
      <c r="B28" s="126"/>
    </row>
    <row r="29" spans="1:3">
      <c r="A29" s="120" t="s">
        <v>971</v>
      </c>
      <c r="B29" s="127" t="s">
        <v>361</v>
      </c>
      <c r="C29" s="55"/>
    </row>
    <row r="30" spans="1:3">
      <c r="A30" s="120"/>
      <c r="B30" s="126"/>
    </row>
    <row r="31" spans="1:3">
      <c r="A31" s="120"/>
      <c r="B31" s="123"/>
    </row>
    <row r="32" spans="1:3">
      <c r="A32" s="120">
        <v>9.4</v>
      </c>
      <c r="B32" s="124" t="s">
        <v>373</v>
      </c>
      <c r="C32" s="58"/>
    </row>
    <row r="33" spans="1:3" ht="154">
      <c r="A33" s="120" t="s">
        <v>972</v>
      </c>
      <c r="B33" s="109" t="s">
        <v>374</v>
      </c>
      <c r="C33" s="140"/>
    </row>
    <row r="34" spans="1:3" ht="56">
      <c r="A34" s="120" t="s">
        <v>973</v>
      </c>
      <c r="B34" s="52" t="s">
        <v>376</v>
      </c>
      <c r="C34" s="58"/>
    </row>
    <row r="35" spans="1:3">
      <c r="A35" s="120"/>
      <c r="B35" s="109"/>
      <c r="C35" s="58"/>
    </row>
    <row r="36" spans="1:3">
      <c r="A36" s="120"/>
      <c r="B36" s="129" t="s">
        <v>874</v>
      </c>
      <c r="C36" s="57"/>
    </row>
    <row r="37" spans="1:3">
      <c r="A37" s="120"/>
      <c r="B37" s="128"/>
    </row>
    <row r="38" spans="1:3" ht="70">
      <c r="A38" s="120"/>
      <c r="B38" s="128" t="s">
        <v>875</v>
      </c>
      <c r="C38" s="55"/>
    </row>
    <row r="39" spans="1:3">
      <c r="A39" s="120"/>
      <c r="B39" s="131" t="s">
        <v>953</v>
      </c>
    </row>
    <row r="40" spans="1:3">
      <c r="A40" s="120"/>
      <c r="B40" s="131"/>
    </row>
    <row r="41" spans="1:3">
      <c r="A41" s="120" t="s">
        <v>974</v>
      </c>
      <c r="B41" s="127" t="s">
        <v>877</v>
      </c>
    </row>
    <row r="42" spans="1:3" ht="84">
      <c r="A42" s="120"/>
      <c r="B42" s="202" t="s">
        <v>955</v>
      </c>
    </row>
    <row r="43" spans="1:3">
      <c r="A43" s="120"/>
      <c r="B43" s="123"/>
      <c r="C43" s="55"/>
    </row>
    <row r="44" spans="1:3">
      <c r="A44" s="120">
        <v>9.5</v>
      </c>
      <c r="B44" s="124" t="s">
        <v>879</v>
      </c>
      <c r="C44" s="57"/>
    </row>
    <row r="45" spans="1:3">
      <c r="A45" s="120"/>
      <c r="B45" s="132" t="s">
        <v>956</v>
      </c>
      <c r="C45" s="57"/>
    </row>
    <row r="46" spans="1:3">
      <c r="A46" s="120"/>
      <c r="B46" s="131" t="s">
        <v>957</v>
      </c>
      <c r="C46" s="57"/>
    </row>
    <row r="47" spans="1:3">
      <c r="A47" s="120"/>
      <c r="B47" s="131" t="s">
        <v>958</v>
      </c>
      <c r="C47" s="51"/>
    </row>
    <row r="48" spans="1:3">
      <c r="A48" s="120"/>
      <c r="B48" s="131" t="s">
        <v>959</v>
      </c>
      <c r="C48" s="52"/>
    </row>
    <row r="49" spans="1:3">
      <c r="A49" s="120"/>
      <c r="B49" s="131" t="s">
        <v>925</v>
      </c>
      <c r="C49" s="53"/>
    </row>
    <row r="50" spans="1:3">
      <c r="A50" s="120"/>
      <c r="B50" s="126"/>
      <c r="C50" s="51"/>
    </row>
    <row r="51" spans="1:3">
      <c r="A51" s="120"/>
      <c r="B51" s="123"/>
      <c r="C51" s="55"/>
    </row>
    <row r="52" spans="1:3">
      <c r="A52" s="120">
        <v>9.6</v>
      </c>
      <c r="B52" s="124" t="s">
        <v>885</v>
      </c>
      <c r="C52" s="57"/>
    </row>
    <row r="53" spans="1:3" ht="28">
      <c r="A53" s="120"/>
      <c r="B53" s="122" t="s">
        <v>886</v>
      </c>
      <c r="C53" s="110"/>
    </row>
    <row r="54" spans="1:3">
      <c r="A54" s="120"/>
      <c r="B54" s="123"/>
      <c r="C54" s="105"/>
    </row>
    <row r="55" spans="1:3">
      <c r="A55" s="120">
        <v>9.6999999999999993</v>
      </c>
      <c r="B55" s="124" t="s">
        <v>371</v>
      </c>
      <c r="C55" s="110"/>
    </row>
    <row r="56" spans="1:3" ht="28">
      <c r="A56" s="120"/>
      <c r="B56" s="132" t="s">
        <v>960</v>
      </c>
      <c r="C56" s="110"/>
    </row>
    <row r="57" spans="1:3" ht="28">
      <c r="A57" s="120"/>
      <c r="B57" s="131" t="s">
        <v>961</v>
      </c>
      <c r="C57" s="105"/>
    </row>
    <row r="58" spans="1:3">
      <c r="A58" s="120"/>
      <c r="B58" s="131" t="s">
        <v>962</v>
      </c>
      <c r="C58" s="110"/>
    </row>
    <row r="59" spans="1:3">
      <c r="A59" s="120"/>
      <c r="B59" s="126"/>
      <c r="C59" s="105"/>
    </row>
    <row r="60" spans="1:3">
      <c r="A60" s="133" t="s">
        <v>975</v>
      </c>
      <c r="B60" s="124" t="s">
        <v>891</v>
      </c>
      <c r="C60" s="110"/>
    </row>
    <row r="61" spans="1:3" ht="42">
      <c r="A61" s="120"/>
      <c r="B61" s="132" t="s">
        <v>964</v>
      </c>
      <c r="C61" s="110"/>
    </row>
    <row r="62" spans="1:3">
      <c r="A62" s="120"/>
      <c r="B62" s="123"/>
      <c r="C62" s="110"/>
    </row>
    <row r="63" spans="1:3" ht="42">
      <c r="A63" s="120" t="s">
        <v>976</v>
      </c>
      <c r="B63" s="124" t="s">
        <v>893</v>
      </c>
      <c r="C63" s="110"/>
    </row>
    <row r="64" spans="1:3" ht="28">
      <c r="A64" s="120"/>
      <c r="B64" s="132" t="s">
        <v>894</v>
      </c>
    </row>
    <row r="65" spans="1:2">
      <c r="A65" s="120"/>
      <c r="B65" s="123"/>
    </row>
    <row r="66" spans="1:2">
      <c r="A66" s="120" t="s">
        <v>977</v>
      </c>
      <c r="B66" s="124" t="s">
        <v>896</v>
      </c>
    </row>
    <row r="67" spans="1:2" ht="56">
      <c r="A67" s="120"/>
      <c r="B67" s="122" t="s">
        <v>897</v>
      </c>
    </row>
    <row r="68" spans="1:2">
      <c r="A68" s="120"/>
      <c r="B68" s="123"/>
    </row>
    <row r="69" spans="1:2">
      <c r="A69" s="120">
        <v>9.11</v>
      </c>
      <c r="B69" s="124" t="s">
        <v>898</v>
      </c>
    </row>
    <row r="70" spans="1:2" ht="28">
      <c r="A70" s="120"/>
      <c r="B70" s="122" t="s">
        <v>899</v>
      </c>
    </row>
    <row r="71" spans="1:2">
      <c r="A71" s="120" t="s">
        <v>398</v>
      </c>
      <c r="B71" s="127" t="s">
        <v>397</v>
      </c>
    </row>
    <row r="72" spans="1:2" ht="25">
      <c r="A72" s="134" t="s">
        <v>400</v>
      </c>
      <c r="B72" s="126"/>
    </row>
    <row r="73" spans="1:2">
      <c r="A73" s="134"/>
      <c r="B73" s="126"/>
    </row>
    <row r="74" spans="1:2" ht="25">
      <c r="A74" s="134" t="s">
        <v>967</v>
      </c>
      <c r="B74" s="126"/>
    </row>
    <row r="75" spans="1:2">
      <c r="A75" s="135" t="s">
        <v>901</v>
      </c>
      <c r="B75" s="123"/>
    </row>
  </sheetData>
  <phoneticPr fontId="10"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54"/>
  <sheetViews>
    <sheetView zoomScale="90" zoomScaleNormal="90" workbookViewId="0"/>
  </sheetViews>
  <sheetFormatPr defaultColWidth="8.81640625" defaultRowHeight="14.5"/>
  <cols>
    <col min="1" max="1" width="29.81640625" style="286" customWidth="1"/>
    <col min="2" max="16384" width="8.81640625" style="286"/>
  </cols>
  <sheetData>
    <row r="1" spans="1:2">
      <c r="A1" s="295" t="s">
        <v>978</v>
      </c>
    </row>
    <row r="2" spans="1:2">
      <c r="A2" s="286" t="s">
        <v>979</v>
      </c>
      <c r="B2" s="286" t="s">
        <v>980</v>
      </c>
    </row>
    <row r="3" spans="1:2">
      <c r="A3" s="286" t="s">
        <v>981</v>
      </c>
      <c r="B3" s="286" t="s">
        <v>982</v>
      </c>
    </row>
    <row r="4" spans="1:2">
      <c r="A4" s="286" t="s">
        <v>983</v>
      </c>
      <c r="B4" s="286" t="s">
        <v>984</v>
      </c>
    </row>
    <row r="5" spans="1:2">
      <c r="A5" s="286" t="s">
        <v>985</v>
      </c>
      <c r="B5" s="286" t="s">
        <v>986</v>
      </c>
    </row>
    <row r="6" spans="1:2">
      <c r="A6" s="286" t="s">
        <v>987</v>
      </c>
      <c r="B6" s="286" t="s">
        <v>988</v>
      </c>
    </row>
    <row r="7" spans="1:2">
      <c r="A7" s="286" t="s">
        <v>989</v>
      </c>
      <c r="B7" s="286" t="s">
        <v>990</v>
      </c>
    </row>
    <row r="8" spans="1:2">
      <c r="A8" s="286" t="s">
        <v>991</v>
      </c>
      <c r="B8" s="286" t="s">
        <v>992</v>
      </c>
    </row>
    <row r="9" spans="1:2">
      <c r="A9" s="286" t="s">
        <v>993</v>
      </c>
      <c r="B9" s="286" t="s">
        <v>994</v>
      </c>
    </row>
    <row r="10" spans="1:2">
      <c r="A10" s="286" t="s">
        <v>995</v>
      </c>
      <c r="B10" s="286" t="s">
        <v>996</v>
      </c>
    </row>
    <row r="11" spans="1:2">
      <c r="A11" s="286" t="s">
        <v>997</v>
      </c>
      <c r="B11" s="286" t="s">
        <v>998</v>
      </c>
    </row>
    <row r="12" spans="1:2">
      <c r="A12" s="286" t="s">
        <v>999</v>
      </c>
      <c r="B12" s="286" t="s">
        <v>1000</v>
      </c>
    </row>
    <row r="13" spans="1:2">
      <c r="A13" s="286" t="s">
        <v>1001</v>
      </c>
      <c r="B13" s="286" t="s">
        <v>1002</v>
      </c>
    </row>
    <row r="14" spans="1:2">
      <c r="A14" s="286" t="s">
        <v>1003</v>
      </c>
      <c r="B14" s="286" t="s">
        <v>1004</v>
      </c>
    </row>
    <row r="15" spans="1:2">
      <c r="A15" s="286" t="s">
        <v>1005</v>
      </c>
      <c r="B15" s="286" t="s">
        <v>1006</v>
      </c>
    </row>
    <row r="16" spans="1:2">
      <c r="A16" s="286" t="s">
        <v>1007</v>
      </c>
      <c r="B16" s="286" t="s">
        <v>1008</v>
      </c>
    </row>
    <row r="17" spans="1:2">
      <c r="A17" s="286" t="s">
        <v>1009</v>
      </c>
      <c r="B17" s="286" t="s">
        <v>1010</v>
      </c>
    </row>
    <row r="18" spans="1:2">
      <c r="A18" s="286" t="s">
        <v>1011</v>
      </c>
      <c r="B18" s="286" t="s">
        <v>1012</v>
      </c>
    </row>
    <row r="19" spans="1:2">
      <c r="A19" s="286" t="s">
        <v>1013</v>
      </c>
      <c r="B19" s="286" t="s">
        <v>1014</v>
      </c>
    </row>
    <row r="20" spans="1:2">
      <c r="A20" s="286" t="s">
        <v>1015</v>
      </c>
      <c r="B20" s="286" t="s">
        <v>1016</v>
      </c>
    </row>
    <row r="21" spans="1:2">
      <c r="A21" s="286" t="s">
        <v>1017</v>
      </c>
      <c r="B21" s="286" t="s">
        <v>1018</v>
      </c>
    </row>
    <row r="22" spans="1:2">
      <c r="B22" s="286" t="s">
        <v>1019</v>
      </c>
    </row>
    <row r="23" spans="1:2">
      <c r="A23" s="286" t="s">
        <v>1020</v>
      </c>
      <c r="B23" s="286" t="s">
        <v>1021</v>
      </c>
    </row>
    <row r="24" spans="1:2">
      <c r="A24" s="286" t="s">
        <v>1022</v>
      </c>
      <c r="B24" s="286" t="s">
        <v>1023</v>
      </c>
    </row>
    <row r="25" spans="1:2">
      <c r="A25" s="286" t="s">
        <v>1024</v>
      </c>
      <c r="B25" s="286" t="s">
        <v>1025</v>
      </c>
    </row>
    <row r="26" spans="1:2">
      <c r="B26" s="286" t="s">
        <v>1026</v>
      </c>
    </row>
    <row r="27" spans="1:2">
      <c r="B27" s="286" t="s">
        <v>1027</v>
      </c>
    </row>
    <row r="28" spans="1:2">
      <c r="A28" s="286" t="s">
        <v>1028</v>
      </c>
      <c r="B28" s="286" t="s">
        <v>1029</v>
      </c>
    </row>
    <row r="29" spans="1:2">
      <c r="A29" s="286" t="s">
        <v>1030</v>
      </c>
      <c r="B29" s="286" t="s">
        <v>1031</v>
      </c>
    </row>
    <row r="30" spans="1:2">
      <c r="A30" s="286" t="s">
        <v>1032</v>
      </c>
      <c r="B30" s="286" t="s">
        <v>1033</v>
      </c>
    </row>
    <row r="31" spans="1:2">
      <c r="A31" s="286" t="s">
        <v>1034</v>
      </c>
      <c r="B31" s="286" t="s">
        <v>1035</v>
      </c>
    </row>
    <row r="32" spans="1:2">
      <c r="A32" s="286" t="s">
        <v>1036</v>
      </c>
      <c r="B32" s="286" t="s">
        <v>1037</v>
      </c>
    </row>
    <row r="33" spans="1:2">
      <c r="A33" s="286" t="s">
        <v>1038</v>
      </c>
      <c r="B33" s="286" t="s">
        <v>1039</v>
      </c>
    </row>
    <row r="34" spans="1:2">
      <c r="A34" s="286" t="s">
        <v>1040</v>
      </c>
      <c r="B34" s="286" t="s">
        <v>1041</v>
      </c>
    </row>
    <row r="35" spans="1:2">
      <c r="A35" s="286" t="s">
        <v>1042</v>
      </c>
      <c r="B35" s="286" t="s">
        <v>1043</v>
      </c>
    </row>
    <row r="36" spans="1:2">
      <c r="A36" s="286" t="s">
        <v>1044</v>
      </c>
      <c r="B36" s="286" t="s">
        <v>1045</v>
      </c>
    </row>
    <row r="37" spans="1:2">
      <c r="B37" s="286" t="s">
        <v>1046</v>
      </c>
    </row>
    <row r="38" spans="1:2">
      <c r="A38" s="286" t="s">
        <v>1047</v>
      </c>
      <c r="B38" s="286" t="s">
        <v>1048</v>
      </c>
    </row>
    <row r="39" spans="1:2">
      <c r="A39" s="286" t="s">
        <v>1049</v>
      </c>
      <c r="B39" s="286" t="s">
        <v>1050</v>
      </c>
    </row>
    <row r="40" spans="1:2">
      <c r="A40" s="286" t="s">
        <v>1051</v>
      </c>
      <c r="B40" s="286" t="s">
        <v>1052</v>
      </c>
    </row>
    <row r="41" spans="1:2">
      <c r="A41" s="286" t="s">
        <v>1053</v>
      </c>
      <c r="B41" s="286" t="s">
        <v>1054</v>
      </c>
    </row>
    <row r="42" spans="1:2">
      <c r="A42" s="286" t="s">
        <v>1055</v>
      </c>
      <c r="B42" s="286" t="s">
        <v>1056</v>
      </c>
    </row>
    <row r="43" spans="1:2">
      <c r="A43" s="286" t="s">
        <v>1057</v>
      </c>
      <c r="B43" s="286" t="s">
        <v>1058</v>
      </c>
    </row>
    <row r="44" spans="1:2">
      <c r="A44" s="286" t="s">
        <v>1059</v>
      </c>
      <c r="B44" s="286" t="s">
        <v>1060</v>
      </c>
    </row>
    <row r="45" spans="1:2">
      <c r="A45" s="286" t="s">
        <v>1061</v>
      </c>
      <c r="B45" s="286" t="s">
        <v>1062</v>
      </c>
    </row>
    <row r="46" spans="1:2">
      <c r="A46" s="286" t="s">
        <v>1063</v>
      </c>
      <c r="B46" s="286" t="s">
        <v>1064</v>
      </c>
    </row>
    <row r="47" spans="1:2">
      <c r="A47" s="286" t="s">
        <v>1065</v>
      </c>
      <c r="B47" s="286" t="s">
        <v>1066</v>
      </c>
    </row>
    <row r="48" spans="1:2">
      <c r="A48" s="286" t="s">
        <v>1067</v>
      </c>
      <c r="B48" s="286" t="s">
        <v>1068</v>
      </c>
    </row>
    <row r="49" spans="1:2">
      <c r="A49" s="286" t="s">
        <v>1069</v>
      </c>
      <c r="B49" s="286" t="s">
        <v>1070</v>
      </c>
    </row>
    <row r="50" spans="1:2">
      <c r="A50" s="286" t="s">
        <v>1071</v>
      </c>
      <c r="B50" s="286" t="s">
        <v>1072</v>
      </c>
    </row>
    <row r="51" spans="1:2">
      <c r="A51" s="286" t="s">
        <v>1073</v>
      </c>
      <c r="B51" s="286" t="s">
        <v>1074</v>
      </c>
    </row>
    <row r="52" spans="1:2">
      <c r="A52" s="286" t="s">
        <v>1075</v>
      </c>
      <c r="B52" s="286" t="s">
        <v>1076</v>
      </c>
    </row>
    <row r="53" spans="1:2">
      <c r="A53" s="286" t="s">
        <v>1077</v>
      </c>
      <c r="B53" s="286" t="s">
        <v>1078</v>
      </c>
    </row>
    <row r="54" spans="1:2">
      <c r="A54" s="286" t="s">
        <v>1079</v>
      </c>
      <c r="B54" s="286" t="s">
        <v>1080</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90" zoomScaleNormal="90" workbookViewId="0">
      <selection activeCell="J1" sqref="J1"/>
    </sheetView>
  </sheetViews>
  <sheetFormatPr defaultColWidth="8.81640625" defaultRowHeight="14.5"/>
  <cols>
    <col min="1" max="1" width="9.1796875" style="286" customWidth="1"/>
    <col min="2" max="16384" width="8.81640625" style="286"/>
  </cols>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4"/>
  <sheetViews>
    <sheetView topLeftCell="A2" zoomScale="90" zoomScaleNormal="90" workbookViewId="0">
      <selection activeCell="A2" sqref="A2"/>
    </sheetView>
  </sheetViews>
  <sheetFormatPr defaultRowHeight="14"/>
  <cols>
    <col min="2" max="2" width="33.453125" customWidth="1"/>
    <col min="3" max="3" width="16.453125" customWidth="1"/>
    <col min="4" max="4" width="15.81640625" customWidth="1"/>
    <col min="5" max="5" width="11.54296875" customWidth="1"/>
    <col min="6" max="6" width="13.1796875" customWidth="1"/>
    <col min="7" max="7" width="14" customWidth="1"/>
    <col min="8" max="8" width="15.81640625" customWidth="1"/>
  </cols>
  <sheetData>
    <row r="1" spans="1:14" ht="14.5">
      <c r="A1" s="191" t="s">
        <v>1081</v>
      </c>
      <c r="B1" s="191"/>
      <c r="C1" s="191"/>
      <c r="D1" s="191"/>
      <c r="E1" s="191"/>
      <c r="F1" s="191"/>
      <c r="G1" s="191"/>
      <c r="H1" s="191"/>
      <c r="I1" s="191"/>
      <c r="J1" s="191"/>
      <c r="K1" s="191"/>
      <c r="L1" s="191"/>
      <c r="M1" s="191"/>
      <c r="N1" s="191"/>
    </row>
    <row r="3" spans="1:14" ht="14.5">
      <c r="A3" s="625" t="s">
        <v>1082</v>
      </c>
      <c r="B3" s="625" t="s">
        <v>1083</v>
      </c>
      <c r="C3" s="624" t="s">
        <v>1084</v>
      </c>
      <c r="D3" s="624"/>
      <c r="E3" s="624"/>
      <c r="F3" s="624"/>
      <c r="G3" s="624"/>
      <c r="H3" s="624"/>
    </row>
    <row r="4" spans="1:14" ht="14.5">
      <c r="A4" s="626"/>
      <c r="B4" s="626"/>
      <c r="C4" s="420">
        <v>2023</v>
      </c>
      <c r="D4" s="420">
        <v>2024</v>
      </c>
      <c r="E4" s="420">
        <v>2025</v>
      </c>
      <c r="F4" s="420">
        <v>2026</v>
      </c>
      <c r="G4" s="420">
        <v>2027</v>
      </c>
      <c r="H4" s="420">
        <v>2028</v>
      </c>
    </row>
    <row r="5" spans="1:14" ht="14.5">
      <c r="A5" s="627"/>
      <c r="B5" s="627"/>
      <c r="C5" s="421" t="s">
        <v>22</v>
      </c>
      <c r="D5" s="422" t="s">
        <v>24</v>
      </c>
      <c r="E5" s="423" t="s">
        <v>29</v>
      </c>
      <c r="F5" s="424" t="s">
        <v>33</v>
      </c>
      <c r="G5" s="425" t="s">
        <v>34</v>
      </c>
      <c r="H5" s="426" t="s">
        <v>1085</v>
      </c>
    </row>
    <row r="6" spans="1:14" ht="54.65" customHeight="1">
      <c r="A6" s="415" t="s">
        <v>447</v>
      </c>
      <c r="B6" s="416" t="s">
        <v>1086</v>
      </c>
      <c r="C6" s="427" t="s">
        <v>1087</v>
      </c>
      <c r="D6" s="431" t="s">
        <v>1087</v>
      </c>
      <c r="E6" s="428"/>
      <c r="F6" s="429" t="s">
        <v>1087</v>
      </c>
      <c r="G6" s="428"/>
      <c r="H6" s="430" t="s">
        <v>1087</v>
      </c>
    </row>
    <row r="7" spans="1:14" ht="68.5" customHeight="1">
      <c r="A7" s="415" t="s">
        <v>494</v>
      </c>
      <c r="B7" s="416" t="s">
        <v>495</v>
      </c>
      <c r="C7" s="427" t="s">
        <v>1088</v>
      </c>
      <c r="D7" s="431" t="s">
        <v>1088</v>
      </c>
      <c r="E7" s="428"/>
      <c r="F7" s="428"/>
      <c r="G7" s="432" t="s">
        <v>1088</v>
      </c>
      <c r="H7" s="430" t="s">
        <v>1088</v>
      </c>
    </row>
    <row r="8" spans="1:14" ht="46.4" customHeight="1">
      <c r="A8" s="415" t="s">
        <v>548</v>
      </c>
      <c r="B8" s="416" t="s">
        <v>549</v>
      </c>
      <c r="C8" s="427" t="s">
        <v>1089</v>
      </c>
      <c r="D8" s="433"/>
      <c r="E8" s="434" t="s">
        <v>1089</v>
      </c>
      <c r="F8" s="428"/>
      <c r="G8" s="428"/>
      <c r="H8" s="430" t="s">
        <v>1089</v>
      </c>
    </row>
    <row r="9" spans="1:14" ht="49.75" customHeight="1">
      <c r="A9" s="417">
        <v>4</v>
      </c>
      <c r="B9" s="416" t="s">
        <v>618</v>
      </c>
      <c r="C9" s="427" t="s">
        <v>1090</v>
      </c>
      <c r="D9" s="431" t="s">
        <v>1090</v>
      </c>
      <c r="E9" s="428"/>
      <c r="F9" s="429" t="s">
        <v>1090</v>
      </c>
      <c r="G9" s="428"/>
      <c r="H9" s="430" t="s">
        <v>1090</v>
      </c>
    </row>
    <row r="10" spans="1:14" ht="56.5" customHeight="1">
      <c r="A10" s="417">
        <v>5</v>
      </c>
      <c r="B10" s="416" t="s">
        <v>672</v>
      </c>
      <c r="C10" s="427" t="s">
        <v>1091</v>
      </c>
      <c r="D10" s="428"/>
      <c r="E10" s="434" t="s">
        <v>1091</v>
      </c>
      <c r="F10" s="428"/>
      <c r="G10" s="432" t="s">
        <v>1091</v>
      </c>
      <c r="H10" s="430" t="s">
        <v>1091</v>
      </c>
    </row>
    <row r="11" spans="1:14" ht="46.4" customHeight="1">
      <c r="A11" s="417">
        <v>6</v>
      </c>
      <c r="B11" s="416" t="s">
        <v>744</v>
      </c>
      <c r="C11" s="427" t="s">
        <v>1092</v>
      </c>
      <c r="E11" s="428"/>
      <c r="F11" s="429" t="s">
        <v>1092</v>
      </c>
      <c r="G11" s="428"/>
      <c r="H11" s="430" t="s">
        <v>1092</v>
      </c>
    </row>
    <row r="12" spans="1:14" ht="14.5">
      <c r="A12" s="417">
        <v>7</v>
      </c>
      <c r="B12" s="416" t="s">
        <v>800</v>
      </c>
      <c r="C12" s="427" t="s">
        <v>1093</v>
      </c>
      <c r="D12" s="428"/>
      <c r="E12" s="434" t="s">
        <v>1093</v>
      </c>
      <c r="F12" s="428"/>
      <c r="G12" s="432" t="s">
        <v>1093</v>
      </c>
      <c r="H12" s="430" t="s">
        <v>1093</v>
      </c>
    </row>
    <row r="13" spans="1:14" ht="57" customHeight="1">
      <c r="A13" s="418" t="s">
        <v>1094</v>
      </c>
      <c r="B13" s="418" t="s">
        <v>1095</v>
      </c>
      <c r="C13" s="435" t="s">
        <v>22</v>
      </c>
      <c r="D13" s="435" t="s">
        <v>24</v>
      </c>
      <c r="E13" s="435" t="s">
        <v>29</v>
      </c>
      <c r="F13" s="435" t="s">
        <v>33</v>
      </c>
      <c r="G13" s="435" t="s">
        <v>34</v>
      </c>
      <c r="H13" s="435" t="s">
        <v>1085</v>
      </c>
    </row>
    <row r="14" spans="1:14" ht="58" hidden="1">
      <c r="A14" s="418" t="s">
        <v>1094</v>
      </c>
      <c r="B14" s="419" t="s">
        <v>1096</v>
      </c>
      <c r="C14" s="435" t="s">
        <v>1097</v>
      </c>
      <c r="D14" s="435" t="s">
        <v>24</v>
      </c>
      <c r="E14" s="435" t="s">
        <v>29</v>
      </c>
      <c r="F14" s="435" t="s">
        <v>33</v>
      </c>
      <c r="G14" s="435" t="s">
        <v>34</v>
      </c>
      <c r="H14" s="435" t="s">
        <v>1085</v>
      </c>
    </row>
  </sheetData>
  <mergeCells count="3">
    <mergeCell ref="C3:H3"/>
    <mergeCell ref="B3:B5"/>
    <mergeCell ref="A3:A5"/>
  </mergeCells>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J37"/>
  <sheetViews>
    <sheetView zoomScale="90" zoomScaleNormal="90" workbookViewId="0"/>
  </sheetViews>
  <sheetFormatPr defaultColWidth="9.1796875" defaultRowHeight="14"/>
  <cols>
    <col min="1" max="1" width="8.1796875" style="34" customWidth="1"/>
    <col min="2" max="2" width="16.54296875" style="34" bestFit="1" customWidth="1"/>
    <col min="3" max="3" width="5.1796875" style="34" customWidth="1"/>
    <col min="4" max="4" width="11" style="34" customWidth="1"/>
    <col min="5" max="5" width="11.81640625" style="34" customWidth="1"/>
    <col min="6" max="6" width="9.1796875" style="34" customWidth="1"/>
    <col min="7" max="7" width="10.1796875" style="34" customWidth="1"/>
    <col min="8" max="8" width="58" style="34" customWidth="1"/>
    <col min="9" max="9" width="35.1796875" style="34" customWidth="1"/>
    <col min="10" max="10" width="3.81640625" style="63" customWidth="1"/>
    <col min="11" max="16384" width="9.1796875" style="33"/>
  </cols>
  <sheetData>
    <row r="1" spans="1:9" ht="15" customHeight="1">
      <c r="A1" s="205" t="s">
        <v>1098</v>
      </c>
      <c r="B1" s="206"/>
      <c r="C1" s="203"/>
      <c r="D1" s="203"/>
      <c r="E1" s="203"/>
      <c r="F1" s="203"/>
      <c r="G1" s="203"/>
      <c r="H1" s="203"/>
      <c r="I1" s="204"/>
    </row>
    <row r="2" spans="1:9" ht="76.5" customHeight="1">
      <c r="A2" s="61" t="s">
        <v>1099</v>
      </c>
      <c r="B2" s="207" t="s">
        <v>1100</v>
      </c>
      <c r="C2" s="208" t="s">
        <v>1101</v>
      </c>
      <c r="D2" s="62" t="s">
        <v>1102</v>
      </c>
      <c r="E2" s="62" t="s">
        <v>1103</v>
      </c>
      <c r="F2" s="62" t="s">
        <v>256</v>
      </c>
      <c r="G2" s="62" t="s">
        <v>1104</v>
      </c>
      <c r="H2" s="62" t="s">
        <v>1105</v>
      </c>
      <c r="I2" s="62" t="s">
        <v>1106</v>
      </c>
    </row>
    <row r="3" spans="1:9">
      <c r="A3" s="209"/>
      <c r="B3" s="209"/>
      <c r="C3" s="209"/>
      <c r="D3" s="209"/>
      <c r="E3" s="209"/>
      <c r="F3" s="209"/>
      <c r="G3" s="209"/>
      <c r="H3" s="210"/>
      <c r="I3" s="210"/>
    </row>
    <row r="4" spans="1:9">
      <c r="A4" s="211" t="s">
        <v>24</v>
      </c>
      <c r="B4" s="211" t="s">
        <v>1107</v>
      </c>
      <c r="C4" s="211">
        <v>1</v>
      </c>
      <c r="D4" s="211" t="s">
        <v>696</v>
      </c>
      <c r="E4" s="211" t="s">
        <v>696</v>
      </c>
      <c r="F4" s="211" t="s">
        <v>696</v>
      </c>
      <c r="G4" s="211" t="s">
        <v>1108</v>
      </c>
      <c r="H4" s="212" t="s">
        <v>1109</v>
      </c>
      <c r="I4" s="212" t="s">
        <v>1110</v>
      </c>
    </row>
    <row r="5" spans="1:9">
      <c r="A5" s="211" t="s">
        <v>24</v>
      </c>
      <c r="B5" s="211" t="s">
        <v>1111</v>
      </c>
      <c r="C5" s="211">
        <v>2</v>
      </c>
      <c r="D5" s="211" t="s">
        <v>696</v>
      </c>
      <c r="E5" s="211" t="s">
        <v>696</v>
      </c>
      <c r="F5" s="211" t="s">
        <v>696</v>
      </c>
      <c r="G5" s="211" t="s">
        <v>1112</v>
      </c>
      <c r="H5" s="212" t="s">
        <v>1113</v>
      </c>
      <c r="I5" s="212" t="s">
        <v>1110</v>
      </c>
    </row>
    <row r="6" spans="1:9">
      <c r="A6" s="211" t="s">
        <v>24</v>
      </c>
      <c r="B6" s="211" t="s">
        <v>1111</v>
      </c>
      <c r="C6" s="211">
        <v>3</v>
      </c>
      <c r="D6" s="211" t="s">
        <v>696</v>
      </c>
      <c r="E6" s="211" t="s">
        <v>696</v>
      </c>
      <c r="F6" s="211" t="s">
        <v>696</v>
      </c>
      <c r="G6" s="211" t="s">
        <v>1112</v>
      </c>
      <c r="H6" s="212" t="s">
        <v>1114</v>
      </c>
      <c r="I6" s="212" t="s">
        <v>1110</v>
      </c>
    </row>
    <row r="7" spans="1:9">
      <c r="A7" s="211" t="s">
        <v>24</v>
      </c>
      <c r="B7" s="211" t="s">
        <v>1115</v>
      </c>
      <c r="C7" s="211">
        <v>4</v>
      </c>
      <c r="D7" s="211" t="s">
        <v>696</v>
      </c>
      <c r="E7" s="211" t="s">
        <v>696</v>
      </c>
      <c r="F7" s="211" t="s">
        <v>696</v>
      </c>
      <c r="G7" s="211" t="s">
        <v>1112</v>
      </c>
      <c r="H7" s="212" t="s">
        <v>1113</v>
      </c>
      <c r="I7" s="212" t="s">
        <v>1110</v>
      </c>
    </row>
    <row r="8" spans="1:9">
      <c r="A8" s="211" t="s">
        <v>24</v>
      </c>
      <c r="B8" s="211" t="s">
        <v>1111</v>
      </c>
      <c r="C8" s="211">
        <v>5</v>
      </c>
      <c r="D8" s="211" t="s">
        <v>696</v>
      </c>
      <c r="E8" s="211" t="s">
        <v>696</v>
      </c>
      <c r="F8" s="211" t="s">
        <v>696</v>
      </c>
      <c r="G8" s="211" t="s">
        <v>1112</v>
      </c>
      <c r="H8" s="212" t="s">
        <v>1116</v>
      </c>
      <c r="I8" s="212" t="s">
        <v>1110</v>
      </c>
    </row>
    <row r="9" spans="1:9">
      <c r="A9" s="211"/>
      <c r="B9" s="211"/>
      <c r="C9" s="211"/>
      <c r="D9" s="211"/>
      <c r="E9" s="211"/>
      <c r="F9" s="211"/>
      <c r="G9" s="211"/>
      <c r="H9" s="212"/>
      <c r="I9" s="214"/>
    </row>
    <row r="10" spans="1:9">
      <c r="A10" s="211" t="s">
        <v>29</v>
      </c>
      <c r="B10" s="211" t="s">
        <v>1115</v>
      </c>
      <c r="C10" s="211">
        <v>6</v>
      </c>
      <c r="D10" s="211" t="s">
        <v>1117</v>
      </c>
      <c r="E10" s="211" t="s">
        <v>696</v>
      </c>
      <c r="F10" s="211" t="s">
        <v>696</v>
      </c>
      <c r="G10" s="211" t="s">
        <v>1112</v>
      </c>
      <c r="H10" s="212" t="s">
        <v>1118</v>
      </c>
      <c r="I10" s="212" t="s">
        <v>1110</v>
      </c>
    </row>
    <row r="11" spans="1:9">
      <c r="A11" s="211" t="s">
        <v>29</v>
      </c>
      <c r="B11" s="211" t="s">
        <v>1115</v>
      </c>
      <c r="C11" s="211">
        <v>7</v>
      </c>
      <c r="D11" s="211" t="s">
        <v>1117</v>
      </c>
      <c r="E11" s="211" t="s">
        <v>696</v>
      </c>
      <c r="F11" s="211" t="s">
        <v>696</v>
      </c>
      <c r="G11" s="211" t="s">
        <v>1112</v>
      </c>
      <c r="H11" s="212" t="s">
        <v>1113</v>
      </c>
      <c r="I11" s="212" t="s">
        <v>1110</v>
      </c>
    </row>
    <row r="12" spans="1:9">
      <c r="A12" s="211" t="s">
        <v>29</v>
      </c>
      <c r="B12" s="211" t="s">
        <v>1119</v>
      </c>
      <c r="C12" s="211">
        <v>8</v>
      </c>
      <c r="D12" s="211" t="s">
        <v>1117</v>
      </c>
      <c r="E12" s="211" t="s">
        <v>696</v>
      </c>
      <c r="F12" s="211" t="s">
        <v>696</v>
      </c>
      <c r="G12" s="211" t="s">
        <v>1112</v>
      </c>
      <c r="H12" s="212" t="s">
        <v>1113</v>
      </c>
      <c r="I12" s="212" t="s">
        <v>1110</v>
      </c>
    </row>
    <row r="13" spans="1:9" ht="25.5">
      <c r="A13" s="213" t="s">
        <v>1120</v>
      </c>
      <c r="B13" s="213" t="s">
        <v>1115</v>
      </c>
      <c r="C13" s="213">
        <v>9</v>
      </c>
      <c r="D13" s="214" t="s">
        <v>1121</v>
      </c>
      <c r="E13" s="213" t="s">
        <v>1122</v>
      </c>
      <c r="F13" s="213" t="s">
        <v>696</v>
      </c>
      <c r="G13" s="213" t="s">
        <v>1112</v>
      </c>
      <c r="H13" s="214" t="s">
        <v>1123</v>
      </c>
      <c r="I13" s="214" t="s">
        <v>1110</v>
      </c>
    </row>
    <row r="14" spans="1:9">
      <c r="A14" s="213"/>
      <c r="B14" s="213"/>
      <c r="C14" s="213"/>
      <c r="D14" s="213"/>
      <c r="E14" s="213"/>
      <c r="F14" s="213"/>
      <c r="G14" s="213"/>
      <c r="H14" s="214"/>
      <c r="I14" s="214"/>
    </row>
    <row r="15" spans="1:9">
      <c r="A15" s="213"/>
      <c r="B15" s="213"/>
      <c r="C15" s="213"/>
      <c r="D15" s="213"/>
      <c r="E15" s="213"/>
      <c r="F15" s="213"/>
      <c r="G15" s="213"/>
      <c r="H15" s="214"/>
      <c r="I15" s="214"/>
    </row>
    <row r="16" spans="1:9">
      <c r="A16" s="213"/>
      <c r="B16" s="213"/>
      <c r="C16" s="213"/>
      <c r="D16" s="213"/>
      <c r="E16" s="213"/>
      <c r="F16" s="213"/>
      <c r="G16" s="213"/>
      <c r="H16" s="214"/>
      <c r="I16" s="214"/>
    </row>
    <row r="17" spans="1:9">
      <c r="A17" s="213"/>
      <c r="B17" s="213"/>
      <c r="C17" s="213"/>
      <c r="D17" s="213"/>
      <c r="E17" s="213"/>
      <c r="F17" s="213"/>
      <c r="G17" s="213"/>
      <c r="H17" s="214"/>
      <c r="I17" s="214"/>
    </row>
    <row r="18" spans="1:9">
      <c r="A18" s="213"/>
      <c r="B18" s="213"/>
      <c r="C18" s="213"/>
      <c r="D18" s="213"/>
      <c r="E18" s="213"/>
      <c r="F18" s="213"/>
      <c r="G18" s="213"/>
      <c r="H18" s="214"/>
      <c r="I18" s="214"/>
    </row>
    <row r="19" spans="1:9">
      <c r="A19" s="213"/>
      <c r="B19" s="213"/>
      <c r="C19" s="213"/>
      <c r="D19" s="213"/>
      <c r="E19" s="213"/>
      <c r="F19" s="213"/>
      <c r="G19" s="213"/>
      <c r="H19" s="214"/>
      <c r="I19" s="214"/>
    </row>
    <row r="20" spans="1:9">
      <c r="A20" s="213"/>
      <c r="B20" s="213"/>
      <c r="C20" s="213"/>
      <c r="D20" s="213"/>
      <c r="E20" s="213"/>
      <c r="F20" s="213"/>
      <c r="G20" s="213"/>
      <c r="H20" s="214"/>
      <c r="I20" s="214"/>
    </row>
    <row r="21" spans="1:9">
      <c r="A21" s="213"/>
      <c r="B21" s="213"/>
      <c r="C21" s="213"/>
      <c r="D21" s="213"/>
      <c r="E21" s="213"/>
      <c r="F21" s="213"/>
      <c r="G21" s="213"/>
      <c r="H21" s="214"/>
      <c r="I21" s="214"/>
    </row>
    <row r="22" spans="1:9">
      <c r="A22" s="213"/>
      <c r="B22" s="213"/>
      <c r="C22" s="213"/>
      <c r="D22" s="213"/>
      <c r="E22" s="213"/>
      <c r="F22" s="213"/>
      <c r="G22" s="213"/>
      <c r="H22" s="214"/>
      <c r="I22" s="214"/>
    </row>
    <row r="23" spans="1:9">
      <c r="A23" s="213"/>
      <c r="B23" s="213"/>
      <c r="C23" s="213"/>
      <c r="D23" s="213"/>
      <c r="E23" s="213"/>
      <c r="F23" s="213"/>
      <c r="G23" s="213"/>
      <c r="H23" s="214"/>
      <c r="I23" s="214"/>
    </row>
    <row r="24" spans="1:9">
      <c r="A24" s="213"/>
      <c r="B24" s="213"/>
      <c r="C24" s="213"/>
      <c r="D24" s="213"/>
      <c r="E24" s="213"/>
      <c r="F24" s="213"/>
      <c r="G24" s="213"/>
      <c r="H24" s="214"/>
      <c r="I24" s="214"/>
    </row>
    <row r="25" spans="1:9">
      <c r="A25" s="213"/>
      <c r="B25" s="213"/>
      <c r="C25" s="213"/>
      <c r="D25" s="213"/>
      <c r="E25" s="213"/>
      <c r="F25" s="213"/>
      <c r="G25" s="213"/>
      <c r="H25" s="214"/>
      <c r="I25" s="214"/>
    </row>
    <row r="26" spans="1:9">
      <c r="A26" s="213"/>
      <c r="B26" s="213"/>
      <c r="C26" s="213"/>
      <c r="D26" s="213"/>
      <c r="E26" s="213"/>
      <c r="F26" s="213"/>
      <c r="G26" s="213"/>
      <c r="H26" s="214"/>
      <c r="I26" s="214"/>
    </row>
    <row r="27" spans="1:9">
      <c r="A27" s="213"/>
      <c r="B27" s="213"/>
      <c r="C27" s="213"/>
      <c r="D27" s="213"/>
      <c r="E27" s="213"/>
      <c r="F27" s="213"/>
      <c r="G27" s="213"/>
      <c r="H27" s="214"/>
      <c r="I27" s="214"/>
    </row>
    <row r="28" spans="1:9">
      <c r="A28" s="213"/>
      <c r="B28" s="213"/>
      <c r="C28" s="213"/>
      <c r="D28" s="213"/>
      <c r="E28" s="213"/>
      <c r="F28" s="213"/>
      <c r="G28" s="213"/>
      <c r="H28" s="214"/>
      <c r="I28" s="214"/>
    </row>
    <row r="29" spans="1:9">
      <c r="A29" s="213"/>
      <c r="B29" s="213"/>
      <c r="C29" s="213"/>
      <c r="D29" s="213"/>
      <c r="E29" s="213"/>
      <c r="F29" s="213"/>
      <c r="G29" s="213"/>
      <c r="H29" s="214"/>
      <c r="I29" s="214"/>
    </row>
    <row r="30" spans="1:9">
      <c r="A30" s="213"/>
      <c r="B30" s="213"/>
      <c r="C30" s="213"/>
      <c r="D30" s="213"/>
      <c r="E30" s="213"/>
      <c r="F30" s="213"/>
      <c r="G30" s="213"/>
      <c r="H30" s="214"/>
      <c r="I30" s="214"/>
    </row>
    <row r="31" spans="1:9">
      <c r="A31" s="213"/>
      <c r="B31" s="213"/>
      <c r="C31" s="213"/>
      <c r="D31" s="213"/>
      <c r="E31" s="213"/>
      <c r="F31" s="213"/>
      <c r="G31" s="213"/>
      <c r="H31" s="214"/>
      <c r="I31" s="213"/>
    </row>
    <row r="32" spans="1:9">
      <c r="A32" s="213"/>
      <c r="B32" s="213"/>
      <c r="C32" s="213"/>
      <c r="D32" s="213"/>
      <c r="E32" s="213"/>
      <c r="F32" s="213"/>
      <c r="G32" s="213"/>
      <c r="H32" s="214"/>
      <c r="I32" s="213"/>
    </row>
    <row r="33" spans="1:9">
      <c r="A33" s="213"/>
      <c r="B33" s="213"/>
      <c r="C33" s="213"/>
      <c r="D33" s="213"/>
      <c r="E33" s="213"/>
      <c r="F33" s="213"/>
      <c r="G33" s="213"/>
      <c r="H33" s="214"/>
      <c r="I33" s="213"/>
    </row>
    <row r="34" spans="1:9">
      <c r="H34" s="215"/>
    </row>
    <row r="35" spans="1:9">
      <c r="H35" s="215"/>
    </row>
    <row r="36" spans="1:9">
      <c r="H36" s="215"/>
    </row>
    <row r="37" spans="1:9">
      <c r="H37" s="215"/>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E67"/>
  <sheetViews>
    <sheetView zoomScale="90" zoomScaleNormal="90" zoomScaleSheetLayoutView="100" workbookViewId="0"/>
  </sheetViews>
  <sheetFormatPr defaultColWidth="9.1796875" defaultRowHeight="14"/>
  <cols>
    <col min="1" max="1" width="24.453125" style="33" customWidth="1"/>
    <col min="2" max="2" width="27.453125" style="33" customWidth="1"/>
    <col min="3" max="3" width="20.1796875" style="33" customWidth="1"/>
    <col min="4" max="16384" width="9.1796875" style="33"/>
  </cols>
  <sheetData>
    <row r="1" spans="1:5">
      <c r="A1" s="60" t="s">
        <v>1124</v>
      </c>
      <c r="B1" s="440" t="s">
        <v>1125</v>
      </c>
      <c r="C1"/>
      <c r="D1"/>
    </row>
    <row r="2" spans="1:5">
      <c r="A2" s="628" t="s">
        <v>1126</v>
      </c>
      <c r="B2" s="628"/>
      <c r="C2" s="628"/>
      <c r="D2" s="143"/>
    </row>
    <row r="3" spans="1:5">
      <c r="A3" s="436"/>
      <c r="B3" s="436"/>
      <c r="C3" s="436"/>
      <c r="D3" s="143"/>
    </row>
    <row r="4" spans="1:5">
      <c r="A4" s="60" t="s">
        <v>1127</v>
      </c>
      <c r="B4" s="60" t="s">
        <v>1128</v>
      </c>
      <c r="C4" s="60" t="s">
        <v>1129</v>
      </c>
      <c r="D4"/>
      <c r="E4" s="143"/>
    </row>
    <row r="5" spans="1:5" ht="12.75" customHeight="1">
      <c r="A5" s="439"/>
      <c r="B5" s="436"/>
      <c r="C5" s="436"/>
      <c r="D5" s="436"/>
      <c r="E5" s="143"/>
    </row>
    <row r="6" spans="1:5">
      <c r="A6" s="441"/>
      <c r="B6" s="437" t="s">
        <v>1130</v>
      </c>
      <c r="C6" s="441" t="s">
        <v>442</v>
      </c>
      <c r="D6"/>
    </row>
    <row r="7" spans="1:5">
      <c r="A7" s="441"/>
      <c r="B7" s="437" t="s">
        <v>1131</v>
      </c>
      <c r="C7" s="441" t="s">
        <v>442</v>
      </c>
      <c r="D7"/>
    </row>
    <row r="8" spans="1:5">
      <c r="A8" t="s">
        <v>1132</v>
      </c>
      <c r="B8" s="437" t="s">
        <v>1133</v>
      </c>
      <c r="C8" s="441" t="s">
        <v>442</v>
      </c>
      <c r="D8"/>
    </row>
    <row r="9" spans="1:5">
      <c r="A9"/>
      <c r="B9" s="442" t="s">
        <v>1134</v>
      </c>
      <c r="C9" s="441" t="s">
        <v>442</v>
      </c>
      <c r="D9"/>
    </row>
    <row r="10" spans="1:5">
      <c r="A10"/>
      <c r="B10" s="442" t="s">
        <v>1135</v>
      </c>
      <c r="C10" s="441" t="s">
        <v>442</v>
      </c>
      <c r="D10"/>
    </row>
    <row r="11" spans="1:5">
      <c r="A11" s="441" t="s">
        <v>1136</v>
      </c>
      <c r="B11" s="437" t="s">
        <v>1137</v>
      </c>
      <c r="C11" s="441" t="s">
        <v>442</v>
      </c>
      <c r="D11"/>
    </row>
    <row r="12" spans="1:5">
      <c r="A12" s="441"/>
      <c r="B12" s="442" t="s">
        <v>1138</v>
      </c>
      <c r="C12" s="441" t="s">
        <v>442</v>
      </c>
      <c r="D12"/>
    </row>
    <row r="13" spans="1:5">
      <c r="A13" s="441" t="s">
        <v>1139</v>
      </c>
      <c r="B13" s="437" t="s">
        <v>1140</v>
      </c>
      <c r="C13" s="441" t="s">
        <v>442</v>
      </c>
      <c r="D13"/>
    </row>
    <row r="14" spans="1:5">
      <c r="A14" s="441"/>
      <c r="B14" s="442" t="s">
        <v>1141</v>
      </c>
      <c r="C14" s="441" t="s">
        <v>442</v>
      </c>
      <c r="D14"/>
    </row>
    <row r="15" spans="1:5">
      <c r="A15" s="441"/>
      <c r="B15" s="442" t="s">
        <v>1142</v>
      </c>
      <c r="C15" s="441" t="s">
        <v>442</v>
      </c>
      <c r="D15"/>
    </row>
    <row r="16" spans="1:5">
      <c r="A16" s="441"/>
      <c r="B16" s="437" t="s">
        <v>1143</v>
      </c>
      <c r="C16" s="441" t="s">
        <v>442</v>
      </c>
      <c r="D16"/>
    </row>
    <row r="17" spans="1:3">
      <c r="A17" s="441"/>
      <c r="B17" s="443" t="s">
        <v>1144</v>
      </c>
      <c r="C17" s="441" t="s">
        <v>442</v>
      </c>
    </row>
    <row r="18" spans="1:3">
      <c r="A18" s="441" t="s">
        <v>1145</v>
      </c>
      <c r="B18" s="438" t="s">
        <v>1146</v>
      </c>
      <c r="C18" s="441" t="s">
        <v>442</v>
      </c>
    </row>
    <row r="19" spans="1:3">
      <c r="A19" s="441"/>
      <c r="B19" s="438" t="s">
        <v>1147</v>
      </c>
      <c r="C19" s="441" t="s">
        <v>442</v>
      </c>
    </row>
    <row r="20" spans="1:3">
      <c r="A20" s="441" t="s">
        <v>1148</v>
      </c>
      <c r="B20" s="437" t="s">
        <v>1149</v>
      </c>
      <c r="C20" s="441" t="s">
        <v>442</v>
      </c>
    </row>
    <row r="21" spans="1:3">
      <c r="A21" s="441"/>
      <c r="B21" s="437" t="s">
        <v>1150</v>
      </c>
      <c r="C21" s="441" t="s">
        <v>442</v>
      </c>
    </row>
    <row r="22" spans="1:3">
      <c r="A22" s="441"/>
      <c r="B22" s="439" t="s">
        <v>1151</v>
      </c>
      <c r="C22" s="441" t="s">
        <v>442</v>
      </c>
    </row>
    <row r="23" spans="1:3">
      <c r="A23" s="441"/>
      <c r="B23" s="439" t="s">
        <v>1152</v>
      </c>
      <c r="C23" s="441" t="s">
        <v>442</v>
      </c>
    </row>
    <row r="24" spans="1:3">
      <c r="A24" s="441"/>
      <c r="B24" s="439"/>
      <c r="C24" s="441"/>
    </row>
    <row r="25" spans="1:3">
      <c r="A25" s="441"/>
      <c r="B25" s="437" t="s">
        <v>1153</v>
      </c>
      <c r="C25" s="441" t="s">
        <v>442</v>
      </c>
    </row>
    <row r="26" spans="1:3">
      <c r="A26" s="441" t="s">
        <v>1154</v>
      </c>
      <c r="B26" s="437" t="s">
        <v>1155</v>
      </c>
      <c r="C26" s="441" t="s">
        <v>442</v>
      </c>
    </row>
    <row r="27" spans="1:3">
      <c r="A27" s="441"/>
      <c r="B27" s="442" t="s">
        <v>1156</v>
      </c>
      <c r="C27" t="s">
        <v>442</v>
      </c>
    </row>
    <row r="28" spans="1:3">
      <c r="A28" s="441"/>
      <c r="B28" s="437"/>
      <c r="C28" s="441"/>
    </row>
    <row r="29" spans="1:3">
      <c r="A29" s="441"/>
      <c r="B29" s="444" t="s">
        <v>1157</v>
      </c>
      <c r="C29" s="441" t="s">
        <v>442</v>
      </c>
    </row>
    <row r="30" spans="1:3">
      <c r="A30" s="441" t="s">
        <v>1158</v>
      </c>
      <c r="B30" s="444" t="s">
        <v>1159</v>
      </c>
      <c r="C30" s="441" t="s">
        <v>442</v>
      </c>
    </row>
    <row r="31" spans="1:3">
      <c r="A31" s="441" t="s">
        <v>1160</v>
      </c>
      <c r="B31" s="444" t="s">
        <v>1161</v>
      </c>
      <c r="C31" s="441" t="s">
        <v>442</v>
      </c>
    </row>
    <row r="32" spans="1:3">
      <c r="A32" s="441"/>
      <c r="B32" s="444"/>
      <c r="C32" s="441"/>
    </row>
    <row r="33" spans="1:3">
      <c r="A33" s="441"/>
      <c r="B33" s="437" t="s">
        <v>1162</v>
      </c>
      <c r="C33" s="441" t="s">
        <v>442</v>
      </c>
    </row>
    <row r="34" spans="1:3">
      <c r="A34" s="441"/>
      <c r="B34" s="437" t="s">
        <v>1163</v>
      </c>
      <c r="C34" t="s">
        <v>442</v>
      </c>
    </row>
    <row r="35" spans="1:3">
      <c r="A35" s="441" t="s">
        <v>1164</v>
      </c>
      <c r="B35" s="444" t="s">
        <v>1165</v>
      </c>
      <c r="C35" s="441" t="s">
        <v>442</v>
      </c>
    </row>
    <row r="36" spans="1:3">
      <c r="A36"/>
      <c r="B36" s="444" t="s">
        <v>1166</v>
      </c>
      <c r="C36" s="441" t="s">
        <v>442</v>
      </c>
    </row>
    <row r="37" spans="1:3">
      <c r="A37"/>
      <c r="B37" s="437" t="s">
        <v>1167</v>
      </c>
      <c r="C37" s="441" t="s">
        <v>442</v>
      </c>
    </row>
    <row r="38" spans="1:3">
      <c r="A38" t="s">
        <v>1168</v>
      </c>
      <c r="B38" s="437" t="s">
        <v>1169</v>
      </c>
      <c r="C38" s="441" t="s">
        <v>442</v>
      </c>
    </row>
    <row r="39" spans="1:3">
      <c r="A39"/>
      <c r="B39" s="437" t="s">
        <v>1170</v>
      </c>
      <c r="C39" s="441" t="s">
        <v>442</v>
      </c>
    </row>
    <row r="40" spans="1:3">
      <c r="A40"/>
      <c r="B40" s="442" t="s">
        <v>1171</v>
      </c>
      <c r="C40" s="441" t="s">
        <v>442</v>
      </c>
    </row>
    <row r="41" spans="1:3">
      <c r="A41" t="s">
        <v>1172</v>
      </c>
      <c r="B41" s="438" t="s">
        <v>1173</v>
      </c>
      <c r="C41" s="441" t="s">
        <v>442</v>
      </c>
    </row>
    <row r="42" spans="1:3">
      <c r="A42"/>
      <c r="B42" s="445" t="s">
        <v>1174</v>
      </c>
      <c r="C42" s="441" t="s">
        <v>442</v>
      </c>
    </row>
    <row r="43" spans="1:3">
      <c r="A43" t="s">
        <v>1175</v>
      </c>
      <c r="B43" s="437" t="s">
        <v>1176</v>
      </c>
      <c r="C43" s="441" t="s">
        <v>442</v>
      </c>
    </row>
    <row r="44" spans="1:3">
      <c r="A44"/>
      <c r="B44" s="437" t="s">
        <v>1177</v>
      </c>
      <c r="C44" s="441" t="s">
        <v>442</v>
      </c>
    </row>
    <row r="45" spans="1:3">
      <c r="A45"/>
      <c r="B45" s="442" t="s">
        <v>1178</v>
      </c>
      <c r="C45" s="441" t="s">
        <v>442</v>
      </c>
    </row>
    <row r="46" spans="1:3">
      <c r="A46"/>
      <c r="B46" s="442" t="s">
        <v>1179</v>
      </c>
      <c r="C46" s="441" t="s">
        <v>442</v>
      </c>
    </row>
    <row r="47" spans="1:3">
      <c r="A47"/>
      <c r="B47" s="442" t="s">
        <v>1180</v>
      </c>
      <c r="C47" s="441" t="s">
        <v>442</v>
      </c>
    </row>
    <row r="48" spans="1:3">
      <c r="A48"/>
      <c r="B48" s="437" t="s">
        <v>1181</v>
      </c>
      <c r="C48" s="441" t="s">
        <v>442</v>
      </c>
    </row>
    <row r="49" spans="1:3">
      <c r="A49" s="437"/>
      <c r="B49" s="437" t="s">
        <v>1182</v>
      </c>
      <c r="C49" s="441" t="s">
        <v>442</v>
      </c>
    </row>
    <row r="50" spans="1:3">
      <c r="A50" s="439"/>
      <c r="B50" s="437" t="s">
        <v>1183</v>
      </c>
      <c r="C50" s="441" t="s">
        <v>442</v>
      </c>
    </row>
    <row r="51" spans="1:3">
      <c r="A51" s="439" t="s">
        <v>1184</v>
      </c>
      <c r="B51" s="437" t="s">
        <v>1185</v>
      </c>
      <c r="C51" s="441" t="s">
        <v>442</v>
      </c>
    </row>
    <row r="52" spans="1:3">
      <c r="A52" s="437"/>
      <c r="B52" s="442" t="s">
        <v>1186</v>
      </c>
      <c r="C52" s="441" t="s">
        <v>442</v>
      </c>
    </row>
    <row r="53" spans="1:3">
      <c r="A53" s="439"/>
      <c r="B53" s="444" t="s">
        <v>1187</v>
      </c>
      <c r="C53" s="441" t="s">
        <v>442</v>
      </c>
    </row>
    <row r="54" spans="1:3">
      <c r="A54" s="439"/>
      <c r="B54" s="438" t="s">
        <v>1188</v>
      </c>
      <c r="C54" s="441" t="s">
        <v>442</v>
      </c>
    </row>
    <row r="55" spans="1:3">
      <c r="A55" s="437" t="s">
        <v>1189</v>
      </c>
      <c r="B55" s="437" t="s">
        <v>1190</v>
      </c>
      <c r="C55" s="441" t="s">
        <v>442</v>
      </c>
    </row>
    <row r="56" spans="1:3">
      <c r="A56" s="439"/>
      <c r="B56" s="437" t="s">
        <v>1191</v>
      </c>
      <c r="C56" s="441" t="s">
        <v>442</v>
      </c>
    </row>
    <row r="57" spans="1:3">
      <c r="A57" s="438"/>
      <c r="B57" s="437" t="s">
        <v>1192</v>
      </c>
      <c r="C57" s="441" t="s">
        <v>442</v>
      </c>
    </row>
    <row r="58" spans="1:3">
      <c r="A58" s="438"/>
      <c r="B58" s="444" t="s">
        <v>1193</v>
      </c>
      <c r="C58" s="441" t="s">
        <v>442</v>
      </c>
    </row>
    <row r="59" spans="1:3">
      <c r="A59" s="437" t="s">
        <v>1145</v>
      </c>
      <c r="B59" s="444" t="s">
        <v>1194</v>
      </c>
      <c r="C59" s="441" t="s">
        <v>442</v>
      </c>
    </row>
    <row r="60" spans="1:3">
      <c r="A60" s="437"/>
      <c r="B60" s="444" t="s">
        <v>1195</v>
      </c>
      <c r="C60" s="441" t="s">
        <v>442</v>
      </c>
    </row>
    <row r="61" spans="1:3">
      <c r="A61" s="439"/>
      <c r="B61" s="445" t="s">
        <v>1196</v>
      </c>
      <c r="C61" s="441" t="s">
        <v>442</v>
      </c>
    </row>
    <row r="62" spans="1:3">
      <c r="B62" s="445" t="s">
        <v>1197</v>
      </c>
      <c r="C62" s="441" t="s">
        <v>442</v>
      </c>
    </row>
    <row r="63" spans="1:3">
      <c r="B63" s="444" t="s">
        <v>1198</v>
      </c>
      <c r="C63" s="441" t="s">
        <v>442</v>
      </c>
    </row>
    <row r="64" spans="1:3">
      <c r="A64" s="33" t="s">
        <v>1199</v>
      </c>
      <c r="B64" s="437" t="s">
        <v>1200</v>
      </c>
      <c r="C64" s="441" t="s">
        <v>442</v>
      </c>
    </row>
    <row r="65" spans="1:3">
      <c r="A65" s="33" t="s">
        <v>1201</v>
      </c>
      <c r="B65" s="437" t="s">
        <v>1202</v>
      </c>
      <c r="C65" s="441" t="s">
        <v>442</v>
      </c>
    </row>
    <row r="66" spans="1:3">
      <c r="B66" s="437" t="s">
        <v>1203</v>
      </c>
      <c r="C66" s="441" t="s">
        <v>442</v>
      </c>
    </row>
    <row r="67" spans="1:3">
      <c r="B67" s="437" t="s">
        <v>1204</v>
      </c>
      <c r="C67" s="441" t="s">
        <v>442</v>
      </c>
    </row>
  </sheetData>
  <mergeCells count="1">
    <mergeCell ref="A2:C2"/>
  </mergeCells>
  <phoneticPr fontId="10" type="noConversion"/>
  <pageMargins left="0.75" right="0.75" top="1" bottom="1" header="0.5" footer="0.5"/>
  <pageSetup paperSize="9" orientation="portrait" horizontalDpi="4294967294"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O286"/>
  <sheetViews>
    <sheetView view="pageBreakPreview" zoomScale="90" zoomScaleNormal="75" zoomScaleSheetLayoutView="90" workbookViewId="0">
      <selection activeCell="A2" sqref="A2:B2"/>
    </sheetView>
  </sheetViews>
  <sheetFormatPr defaultColWidth="8" defaultRowHeight="14"/>
  <cols>
    <col min="1" max="1" width="7.54296875" style="144" customWidth="1"/>
    <col min="2" max="2" width="70.81640625" style="337" customWidth="1"/>
    <col min="3" max="3" width="7" style="338" customWidth="1"/>
    <col min="4" max="4" width="8" style="339" customWidth="1"/>
    <col min="5" max="16384" width="8" style="148"/>
  </cols>
  <sheetData>
    <row r="1" spans="1:4">
      <c r="A1" s="144" t="s">
        <v>1205</v>
      </c>
      <c r="B1" s="145"/>
      <c r="C1" s="146"/>
      <c r="D1" s="147"/>
    </row>
    <row r="2" spans="1:4" ht="51" customHeight="1">
      <c r="A2" s="629" t="s">
        <v>1206</v>
      </c>
      <c r="B2" s="629"/>
      <c r="C2" s="330"/>
      <c r="D2" s="330"/>
    </row>
    <row r="3" spans="1:4" ht="43.5" customHeight="1">
      <c r="A3" s="149" t="s">
        <v>1207</v>
      </c>
      <c r="B3" s="150" t="s">
        <v>1208</v>
      </c>
      <c r="C3" s="151" t="s">
        <v>436</v>
      </c>
      <c r="D3" s="150" t="s">
        <v>1209</v>
      </c>
    </row>
    <row r="4" spans="1:4">
      <c r="A4" s="152">
        <v>1.1000000000000001</v>
      </c>
      <c r="B4" s="153" t="s">
        <v>1210</v>
      </c>
      <c r="C4" s="162"/>
      <c r="D4" s="163"/>
    </row>
    <row r="5" spans="1:4">
      <c r="A5" s="359"/>
      <c r="B5" s="360"/>
      <c r="C5" s="379"/>
      <c r="D5" s="380"/>
    </row>
    <row r="6" spans="1:4">
      <c r="A6" s="154" t="s">
        <v>19</v>
      </c>
      <c r="B6" s="155" t="s">
        <v>1211</v>
      </c>
      <c r="C6" s="156" t="s">
        <v>442</v>
      </c>
      <c r="D6" s="157"/>
    </row>
    <row r="7" spans="1:4">
      <c r="A7" s="154" t="s">
        <v>22</v>
      </c>
      <c r="B7" s="155" t="s">
        <v>1211</v>
      </c>
      <c r="C7" s="156" t="s">
        <v>442</v>
      </c>
      <c r="D7" s="157"/>
    </row>
    <row r="8" spans="1:4">
      <c r="A8" s="158" t="s">
        <v>24</v>
      </c>
      <c r="B8" s="155" t="s">
        <v>1211</v>
      </c>
      <c r="C8" s="156" t="s">
        <v>442</v>
      </c>
      <c r="D8" s="161"/>
    </row>
    <row r="9" spans="1:4">
      <c r="A9" s="158" t="s">
        <v>29</v>
      </c>
      <c r="B9" s="155" t="s">
        <v>1211</v>
      </c>
      <c r="C9" s="156" t="s">
        <v>442</v>
      </c>
      <c r="D9" s="161"/>
    </row>
    <row r="10" spans="1:4">
      <c r="A10" s="158" t="s">
        <v>33</v>
      </c>
      <c r="B10" s="159"/>
      <c r="C10" s="160"/>
      <c r="D10" s="161"/>
    </row>
    <row r="11" spans="1:4">
      <c r="A11" s="158" t="s">
        <v>34</v>
      </c>
      <c r="B11" s="159"/>
      <c r="C11" s="160"/>
      <c r="D11" s="161"/>
    </row>
    <row r="12" spans="1:4">
      <c r="A12" s="336"/>
    </row>
    <row r="13" spans="1:4" ht="28">
      <c r="A13" s="152">
        <v>1.2</v>
      </c>
      <c r="B13" s="153" t="s">
        <v>1212</v>
      </c>
      <c r="C13" s="340"/>
      <c r="D13" s="341"/>
    </row>
    <row r="14" spans="1:4">
      <c r="A14" s="158" t="s">
        <v>19</v>
      </c>
      <c r="B14" s="159" t="s">
        <v>1213</v>
      </c>
      <c r="C14" s="160" t="s">
        <v>442</v>
      </c>
      <c r="D14" s="161"/>
    </row>
    <row r="15" spans="1:4">
      <c r="A15" s="158" t="s">
        <v>22</v>
      </c>
      <c r="B15" s="159" t="s">
        <v>1213</v>
      </c>
      <c r="C15" s="160" t="s">
        <v>442</v>
      </c>
      <c r="D15" s="161"/>
    </row>
    <row r="16" spans="1:4">
      <c r="A16" s="158" t="s">
        <v>24</v>
      </c>
      <c r="B16" s="499" t="s">
        <v>1214</v>
      </c>
      <c r="C16" s="499" t="s">
        <v>442</v>
      </c>
      <c r="D16" s="161"/>
    </row>
    <row r="17" spans="1:15">
      <c r="A17" s="158" t="s">
        <v>29</v>
      </c>
      <c r="B17" s="500" t="s">
        <v>1215</v>
      </c>
      <c r="C17" s="160" t="s">
        <v>442</v>
      </c>
      <c r="D17" s="161"/>
    </row>
    <row r="18" spans="1:15">
      <c r="A18" s="158" t="s">
        <v>33</v>
      </c>
      <c r="B18" s="159"/>
      <c r="C18" s="160"/>
      <c r="D18" s="161"/>
    </row>
    <row r="19" spans="1:15">
      <c r="A19" s="158" t="s">
        <v>34</v>
      </c>
      <c r="B19" s="159"/>
      <c r="C19" s="160"/>
      <c r="D19" s="161"/>
    </row>
    <row r="20" spans="1:15">
      <c r="A20" s="336"/>
    </row>
    <row r="21" spans="1:15" ht="28">
      <c r="A21" s="343">
        <v>1.3</v>
      </c>
      <c r="B21" s="344" t="s">
        <v>1216</v>
      </c>
      <c r="C21" s="345" t="s">
        <v>696</v>
      </c>
      <c r="D21" s="346" t="s">
        <v>696</v>
      </c>
    </row>
    <row r="22" spans="1:15">
      <c r="A22" s="336"/>
      <c r="B22" s="337" t="s">
        <v>1217</v>
      </c>
      <c r="C22" s="338" t="s">
        <v>442</v>
      </c>
    </row>
    <row r="23" spans="1:15" ht="28">
      <c r="A23" s="152">
        <v>1.4</v>
      </c>
      <c r="B23" s="153" t="s">
        <v>1218</v>
      </c>
      <c r="C23" s="340"/>
      <c r="D23" s="341"/>
    </row>
    <row r="24" spans="1:15" ht="84">
      <c r="A24" s="158" t="s">
        <v>19</v>
      </c>
      <c r="B24" s="159" t="s">
        <v>1219</v>
      </c>
      <c r="C24" s="160" t="s">
        <v>442</v>
      </c>
      <c r="D24" s="161"/>
      <c r="O24" s="148" t="s">
        <v>1220</v>
      </c>
    </row>
    <row r="25" spans="1:15" ht="84">
      <c r="A25" s="158" t="s">
        <v>22</v>
      </c>
      <c r="B25" s="159" t="s">
        <v>1219</v>
      </c>
      <c r="C25" s="160" t="s">
        <v>442</v>
      </c>
      <c r="D25" s="161"/>
    </row>
    <row r="26" spans="1:15" ht="42">
      <c r="A26" s="158" t="s">
        <v>24</v>
      </c>
      <c r="B26" s="159" t="s">
        <v>1221</v>
      </c>
      <c r="C26" s="160" t="s">
        <v>442</v>
      </c>
      <c r="D26" s="161"/>
    </row>
    <row r="27" spans="1:15" ht="42">
      <c r="A27" s="158" t="s">
        <v>29</v>
      </c>
      <c r="B27" s="159" t="s">
        <v>1222</v>
      </c>
      <c r="C27" s="160" t="s">
        <v>442</v>
      </c>
      <c r="D27" s="161"/>
    </row>
    <row r="28" spans="1:15">
      <c r="A28" s="158" t="s">
        <v>33</v>
      </c>
      <c r="B28" s="159"/>
      <c r="C28" s="160"/>
      <c r="D28" s="161"/>
    </row>
    <row r="29" spans="1:15">
      <c r="A29" s="158" t="s">
        <v>34</v>
      </c>
      <c r="B29" s="159"/>
      <c r="C29" s="160"/>
      <c r="D29" s="161"/>
    </row>
    <row r="30" spans="1:15">
      <c r="A30" s="336"/>
    </row>
    <row r="31" spans="1:15" ht="154.5" customHeight="1">
      <c r="A31" s="347">
        <v>1.5</v>
      </c>
      <c r="B31" s="348" t="s">
        <v>1223</v>
      </c>
      <c r="C31" s="349"/>
      <c r="D31" s="350"/>
    </row>
    <row r="32" spans="1:15" ht="28">
      <c r="A32" s="158" t="s">
        <v>19</v>
      </c>
      <c r="B32" s="382" t="s">
        <v>1224</v>
      </c>
      <c r="C32" s="160" t="s">
        <v>712</v>
      </c>
      <c r="D32" s="161"/>
    </row>
    <row r="33" spans="1:4" ht="28">
      <c r="A33" s="158" t="s">
        <v>22</v>
      </c>
      <c r="B33" s="382" t="s">
        <v>1224</v>
      </c>
      <c r="C33" s="160" t="s">
        <v>442</v>
      </c>
      <c r="D33" s="161"/>
    </row>
    <row r="34" spans="1:4" ht="28">
      <c r="A34" s="158" t="s">
        <v>24</v>
      </c>
      <c r="B34" s="159" t="s">
        <v>1225</v>
      </c>
      <c r="C34" s="160" t="s">
        <v>442</v>
      </c>
      <c r="D34" s="161"/>
    </row>
    <row r="35" spans="1:4" ht="28">
      <c r="A35" s="158" t="s">
        <v>29</v>
      </c>
      <c r="B35" s="499" t="s">
        <v>1226</v>
      </c>
      <c r="C35" s="499" t="s">
        <v>442</v>
      </c>
      <c r="D35" s="161"/>
    </row>
    <row r="36" spans="1:4">
      <c r="A36" s="158" t="s">
        <v>33</v>
      </c>
      <c r="B36" s="159"/>
      <c r="C36" s="160"/>
      <c r="D36" s="161"/>
    </row>
    <row r="37" spans="1:4">
      <c r="A37" s="158" t="s">
        <v>34</v>
      </c>
      <c r="B37" s="159"/>
      <c r="C37" s="160"/>
      <c r="D37" s="161"/>
    </row>
    <row r="38" spans="1:4">
      <c r="A38" s="336"/>
    </row>
    <row r="39" spans="1:4" ht="56">
      <c r="A39" s="351">
        <v>1.6</v>
      </c>
      <c r="B39" s="348" t="s">
        <v>1227</v>
      </c>
      <c r="C39" s="340"/>
      <c r="D39" s="341"/>
    </row>
    <row r="40" spans="1:4" ht="56">
      <c r="A40" s="158" t="s">
        <v>19</v>
      </c>
      <c r="B40" s="159" t="s">
        <v>1228</v>
      </c>
      <c r="C40" s="160" t="s">
        <v>442</v>
      </c>
      <c r="D40" s="161"/>
    </row>
    <row r="41" spans="1:4" ht="56">
      <c r="A41" s="158" t="s">
        <v>22</v>
      </c>
      <c r="B41" s="159" t="s">
        <v>1228</v>
      </c>
      <c r="C41" s="160" t="s">
        <v>442</v>
      </c>
      <c r="D41" s="161"/>
    </row>
    <row r="42" spans="1:4" ht="28">
      <c r="A42" s="158" t="s">
        <v>24</v>
      </c>
      <c r="B42" s="500" t="s">
        <v>1229</v>
      </c>
      <c r="C42" s="499" t="s">
        <v>442</v>
      </c>
      <c r="D42" s="161"/>
    </row>
    <row r="43" spans="1:4" ht="28">
      <c r="A43" s="158" t="s">
        <v>29</v>
      </c>
      <c r="B43" s="500" t="s">
        <v>1230</v>
      </c>
      <c r="C43" s="499" t="s">
        <v>442</v>
      </c>
      <c r="D43" s="161"/>
    </row>
    <row r="44" spans="1:4">
      <c r="A44" s="158" t="s">
        <v>33</v>
      </c>
      <c r="B44" s="159"/>
      <c r="C44" s="160"/>
      <c r="D44" s="161"/>
    </row>
    <row r="45" spans="1:4">
      <c r="A45" s="158" t="s">
        <v>34</v>
      </c>
      <c r="B45" s="159"/>
      <c r="C45" s="160"/>
      <c r="D45" s="161"/>
    </row>
    <row r="46" spans="1:4">
      <c r="A46" s="336"/>
    </row>
    <row r="47" spans="1:4" ht="70">
      <c r="A47" s="152">
        <v>1.7</v>
      </c>
      <c r="B47" s="348" t="s">
        <v>1231</v>
      </c>
      <c r="C47" s="340"/>
      <c r="D47" s="341"/>
    </row>
    <row r="48" spans="1:4" ht="28">
      <c r="A48" s="158" t="s">
        <v>22</v>
      </c>
      <c r="B48" s="352" t="s">
        <v>1232</v>
      </c>
      <c r="C48" s="160" t="s">
        <v>442</v>
      </c>
      <c r="D48" s="161"/>
    </row>
    <row r="49" spans="1:4" ht="28">
      <c r="A49" s="158" t="s">
        <v>24</v>
      </c>
      <c r="B49" s="352" t="s">
        <v>1233</v>
      </c>
      <c r="C49" s="160" t="s">
        <v>442</v>
      </c>
      <c r="D49" s="161"/>
    </row>
    <row r="50" spans="1:4" ht="28">
      <c r="A50" s="158" t="s">
        <v>29</v>
      </c>
      <c r="B50" s="352" t="s">
        <v>1233</v>
      </c>
      <c r="C50" s="160" t="s">
        <v>442</v>
      </c>
      <c r="D50" s="161"/>
    </row>
    <row r="51" spans="1:4">
      <c r="A51" s="158" t="s">
        <v>33</v>
      </c>
      <c r="B51" s="159"/>
      <c r="C51" s="160"/>
      <c r="D51" s="161"/>
    </row>
    <row r="52" spans="1:4">
      <c r="A52" s="158" t="s">
        <v>34</v>
      </c>
      <c r="B52" s="159"/>
      <c r="C52" s="160"/>
      <c r="D52" s="161"/>
    </row>
    <row r="53" spans="1:4">
      <c r="A53" s="336"/>
    </row>
    <row r="54" spans="1:4" ht="42">
      <c r="A54" s="152">
        <v>1.8</v>
      </c>
      <c r="B54" s="153" t="s">
        <v>1234</v>
      </c>
      <c r="C54" s="162"/>
      <c r="D54" s="163"/>
    </row>
    <row r="55" spans="1:4" ht="28">
      <c r="A55" s="158" t="s">
        <v>19</v>
      </c>
      <c r="B55" s="159" t="s">
        <v>1235</v>
      </c>
      <c r="C55" s="160" t="s">
        <v>442</v>
      </c>
      <c r="D55" s="161"/>
    </row>
    <row r="56" spans="1:4" ht="28">
      <c r="A56" s="158" t="s">
        <v>22</v>
      </c>
      <c r="B56" s="159" t="s">
        <v>1235</v>
      </c>
      <c r="C56" s="160" t="s">
        <v>442</v>
      </c>
      <c r="D56" s="161"/>
    </row>
    <row r="57" spans="1:4">
      <c r="A57" s="158" t="s">
        <v>24</v>
      </c>
      <c r="B57" s="159" t="s">
        <v>1236</v>
      </c>
      <c r="C57" s="160" t="s">
        <v>442</v>
      </c>
      <c r="D57" s="161"/>
    </row>
    <row r="58" spans="1:4" ht="28">
      <c r="A58" s="158" t="s">
        <v>29</v>
      </c>
      <c r="B58" s="159" t="s">
        <v>1237</v>
      </c>
      <c r="C58" s="160" t="s">
        <v>442</v>
      </c>
      <c r="D58" s="161"/>
    </row>
    <row r="59" spans="1:4">
      <c r="A59" s="158" t="s">
        <v>33</v>
      </c>
      <c r="B59" s="342"/>
      <c r="C59" s="160"/>
      <c r="D59" s="161"/>
    </row>
    <row r="60" spans="1:4">
      <c r="A60" s="158" t="s">
        <v>34</v>
      </c>
      <c r="B60" s="342"/>
      <c r="C60" s="160"/>
      <c r="D60" s="161"/>
    </row>
    <row r="61" spans="1:4">
      <c r="A61" s="336"/>
      <c r="B61" s="353"/>
    </row>
    <row r="62" spans="1:4" ht="42">
      <c r="A62" s="152">
        <v>1.9</v>
      </c>
      <c r="B62" s="153" t="s">
        <v>1238</v>
      </c>
      <c r="C62" s="340"/>
      <c r="D62" s="341"/>
    </row>
    <row r="63" spans="1:4" ht="224">
      <c r="A63" s="158" t="s">
        <v>19</v>
      </c>
      <c r="B63" s="159" t="s">
        <v>1239</v>
      </c>
      <c r="C63" s="160" t="s">
        <v>442</v>
      </c>
      <c r="D63" s="161"/>
    </row>
    <row r="64" spans="1:4" ht="224">
      <c r="A64" s="158" t="s">
        <v>22</v>
      </c>
      <c r="B64" s="159" t="s">
        <v>1239</v>
      </c>
      <c r="C64" s="160" t="s">
        <v>442</v>
      </c>
      <c r="D64" s="161"/>
    </row>
    <row r="65" spans="1:4" ht="56">
      <c r="A65" s="158" t="s">
        <v>24</v>
      </c>
      <c r="B65" s="159" t="s">
        <v>1240</v>
      </c>
      <c r="C65" s="160" t="s">
        <v>442</v>
      </c>
      <c r="D65" s="161"/>
    </row>
    <row r="66" spans="1:4" ht="56">
      <c r="A66" s="158" t="s">
        <v>29</v>
      </c>
      <c r="B66" s="159" t="s">
        <v>1240</v>
      </c>
      <c r="C66" s="160" t="s">
        <v>442</v>
      </c>
      <c r="D66" s="161"/>
    </row>
    <row r="67" spans="1:4">
      <c r="A67" s="158" t="s">
        <v>33</v>
      </c>
      <c r="B67" s="342"/>
      <c r="C67" s="160"/>
      <c r="D67" s="161"/>
    </row>
    <row r="68" spans="1:4">
      <c r="A68" s="158" t="s">
        <v>34</v>
      </c>
      <c r="B68" s="342"/>
      <c r="C68" s="160"/>
      <c r="D68" s="161"/>
    </row>
    <row r="69" spans="1:4">
      <c r="A69" s="336"/>
      <c r="B69" s="353"/>
    </row>
    <row r="70" spans="1:4" ht="28">
      <c r="A70" s="354">
        <v>1.1000000000000001</v>
      </c>
      <c r="B70" s="153" t="s">
        <v>1241</v>
      </c>
      <c r="C70" s="340"/>
      <c r="D70" s="341"/>
    </row>
    <row r="71" spans="1:4" ht="56">
      <c r="A71" s="158" t="s">
        <v>19</v>
      </c>
      <c r="B71" s="159" t="s">
        <v>1242</v>
      </c>
      <c r="C71" s="160" t="s">
        <v>442</v>
      </c>
      <c r="D71" s="161"/>
    </row>
    <row r="72" spans="1:4" ht="56">
      <c r="A72" s="158" t="s">
        <v>22</v>
      </c>
      <c r="B72" s="159" t="s">
        <v>1242</v>
      </c>
      <c r="C72" s="160" t="s">
        <v>442</v>
      </c>
      <c r="D72" s="161"/>
    </row>
    <row r="73" spans="1:4" ht="98">
      <c r="A73" s="158" t="s">
        <v>24</v>
      </c>
      <c r="B73" s="159" t="s">
        <v>1243</v>
      </c>
      <c r="C73" s="160" t="s">
        <v>442</v>
      </c>
      <c r="D73" s="161"/>
    </row>
    <row r="74" spans="1:4" ht="112">
      <c r="A74" s="158" t="s">
        <v>29</v>
      </c>
      <c r="B74" s="159" t="s">
        <v>1244</v>
      </c>
      <c r="C74" s="160" t="s">
        <v>442</v>
      </c>
      <c r="D74" s="161"/>
    </row>
    <row r="75" spans="1:4">
      <c r="A75" s="158" t="s">
        <v>33</v>
      </c>
      <c r="B75" s="159"/>
      <c r="C75" s="160"/>
      <c r="D75" s="161"/>
    </row>
    <row r="76" spans="1:4" ht="34.5" customHeight="1">
      <c r="A76" s="158" t="s">
        <v>34</v>
      </c>
      <c r="B76" s="159"/>
      <c r="C76" s="160"/>
      <c r="D76" s="161"/>
    </row>
    <row r="77" spans="1:4">
      <c r="A77" s="336"/>
    </row>
    <row r="78" spans="1:4" ht="56">
      <c r="A78" s="354">
        <v>1.1100000000000001</v>
      </c>
      <c r="B78" s="153" t="s">
        <v>1245</v>
      </c>
      <c r="C78" s="340"/>
      <c r="D78" s="341"/>
    </row>
    <row r="79" spans="1:4">
      <c r="A79" s="158" t="s">
        <v>19</v>
      </c>
      <c r="B79" s="159" t="s">
        <v>1246</v>
      </c>
      <c r="C79" s="160" t="s">
        <v>442</v>
      </c>
      <c r="D79" s="161"/>
    </row>
    <row r="80" spans="1:4">
      <c r="A80" s="158" t="s">
        <v>22</v>
      </c>
      <c r="B80" s="159" t="s">
        <v>1246</v>
      </c>
      <c r="C80" s="160" t="s">
        <v>442</v>
      </c>
      <c r="D80" s="161"/>
    </row>
    <row r="81" spans="1:4" ht="84">
      <c r="A81" s="158" t="s">
        <v>24</v>
      </c>
      <c r="B81" s="159" t="s">
        <v>1247</v>
      </c>
      <c r="C81" s="160" t="s">
        <v>442</v>
      </c>
      <c r="D81" s="161"/>
    </row>
    <row r="82" spans="1:4" ht="84">
      <c r="A82" s="158" t="s">
        <v>29</v>
      </c>
      <c r="B82" s="159" t="s">
        <v>1248</v>
      </c>
      <c r="C82" s="160" t="s">
        <v>442</v>
      </c>
      <c r="D82" s="161"/>
    </row>
    <row r="83" spans="1:4">
      <c r="A83" s="158" t="s">
        <v>33</v>
      </c>
      <c r="B83" s="159"/>
      <c r="C83" s="160"/>
      <c r="D83" s="161"/>
    </row>
    <row r="84" spans="1:4">
      <c r="A84" s="158" t="s">
        <v>34</v>
      </c>
      <c r="B84" s="159"/>
      <c r="C84" s="160"/>
      <c r="D84" s="161"/>
    </row>
    <row r="85" spans="1:4">
      <c r="A85" s="336"/>
    </row>
    <row r="86" spans="1:4" ht="42">
      <c r="A86" s="351">
        <v>1.1200000000000001</v>
      </c>
      <c r="B86" s="153" t="s">
        <v>1249</v>
      </c>
      <c r="C86" s="340"/>
      <c r="D86" s="341"/>
    </row>
    <row r="87" spans="1:4" ht="98">
      <c r="A87" s="158" t="s">
        <v>19</v>
      </c>
      <c r="B87" s="159" t="s">
        <v>1250</v>
      </c>
      <c r="C87" s="342" t="s">
        <v>442</v>
      </c>
      <c r="D87" s="342"/>
    </row>
    <row r="88" spans="1:4" ht="98">
      <c r="A88" s="158" t="s">
        <v>22</v>
      </c>
      <c r="B88" s="159" t="s">
        <v>1250</v>
      </c>
      <c r="C88" s="160" t="s">
        <v>442</v>
      </c>
      <c r="D88" s="342"/>
    </row>
    <row r="89" spans="1:4" ht="28">
      <c r="A89" s="158" t="s">
        <v>24</v>
      </c>
      <c r="B89" s="159" t="s">
        <v>1251</v>
      </c>
      <c r="C89" s="342" t="s">
        <v>442</v>
      </c>
      <c r="D89" s="342"/>
    </row>
    <row r="90" spans="1:4" ht="28">
      <c r="A90" s="158" t="s">
        <v>29</v>
      </c>
      <c r="B90" s="159" t="s">
        <v>1251</v>
      </c>
      <c r="C90" s="342" t="s">
        <v>442</v>
      </c>
      <c r="D90" s="342"/>
    </row>
    <row r="91" spans="1:4">
      <c r="A91" s="158" t="s">
        <v>33</v>
      </c>
      <c r="B91" s="342"/>
      <c r="C91" s="342"/>
      <c r="D91" s="342"/>
    </row>
    <row r="92" spans="1:4">
      <c r="A92" s="158" t="s">
        <v>34</v>
      </c>
      <c r="B92" s="342"/>
      <c r="C92" s="342"/>
      <c r="D92" s="342"/>
    </row>
    <row r="93" spans="1:4">
      <c r="A93" s="355"/>
      <c r="B93" s="353"/>
      <c r="C93" s="353"/>
      <c r="D93" s="353"/>
    </row>
    <row r="94" spans="1:4" ht="70">
      <c r="A94" s="347">
        <v>1.1299999999999999</v>
      </c>
      <c r="B94" s="356" t="s">
        <v>1252</v>
      </c>
      <c r="C94" s="349" t="s">
        <v>696</v>
      </c>
      <c r="D94" s="350" t="s">
        <v>696</v>
      </c>
    </row>
    <row r="95" spans="1:4" ht="28">
      <c r="A95" s="347"/>
      <c r="B95" s="357" t="s">
        <v>1253</v>
      </c>
      <c r="C95" s="160"/>
      <c r="D95" s="161"/>
    </row>
    <row r="96" spans="1:4">
      <c r="A96" s="336"/>
    </row>
    <row r="97" spans="1:9" ht="56">
      <c r="A97" s="347">
        <v>2.1</v>
      </c>
      <c r="B97" s="358" t="s">
        <v>1254</v>
      </c>
      <c r="C97" s="349"/>
      <c r="D97" s="350"/>
    </row>
    <row r="98" spans="1:9" ht="56">
      <c r="A98" s="359"/>
      <c r="B98" s="360" t="s">
        <v>1255</v>
      </c>
      <c r="C98" s="361"/>
      <c r="D98" s="362"/>
    </row>
    <row r="99" spans="1:9" ht="112">
      <c r="A99" s="158" t="s">
        <v>19</v>
      </c>
      <c r="B99" s="159" t="s">
        <v>1256</v>
      </c>
      <c r="C99" s="160" t="s">
        <v>442</v>
      </c>
      <c r="D99" s="161"/>
    </row>
    <row r="100" spans="1:9" ht="112">
      <c r="A100" s="158" t="s">
        <v>22</v>
      </c>
      <c r="B100" s="159" t="s">
        <v>1256</v>
      </c>
      <c r="C100" s="160" t="s">
        <v>442</v>
      </c>
      <c r="D100" s="161"/>
    </row>
    <row r="101" spans="1:9" ht="98">
      <c r="A101" s="158" t="s">
        <v>24</v>
      </c>
      <c r="B101" s="159" t="s">
        <v>1257</v>
      </c>
      <c r="C101" s="160" t="s">
        <v>442</v>
      </c>
      <c r="D101" s="161"/>
      <c r="I101" s="148" t="s">
        <v>840</v>
      </c>
    </row>
    <row r="102" spans="1:9" ht="98">
      <c r="A102" s="158" t="s">
        <v>29</v>
      </c>
      <c r="B102" s="159" t="s">
        <v>1257</v>
      </c>
      <c r="C102" s="160" t="s">
        <v>442</v>
      </c>
      <c r="D102" s="161"/>
    </row>
    <row r="103" spans="1:9">
      <c r="A103" s="158" t="s">
        <v>33</v>
      </c>
      <c r="B103" s="342"/>
      <c r="C103" s="160"/>
      <c r="D103" s="161"/>
    </row>
    <row r="104" spans="1:9">
      <c r="A104" s="158" t="s">
        <v>34</v>
      </c>
      <c r="B104" s="342"/>
      <c r="C104" s="160"/>
      <c r="D104" s="161"/>
    </row>
    <row r="105" spans="1:9">
      <c r="A105" s="336"/>
    </row>
    <row r="106" spans="1:9" ht="28">
      <c r="A106" s="630">
        <v>2.2000000000000002</v>
      </c>
      <c r="B106" s="358" t="s">
        <v>1258</v>
      </c>
      <c r="C106" s="349"/>
      <c r="D106" s="350"/>
    </row>
    <row r="107" spans="1:9">
      <c r="A107" s="631"/>
      <c r="B107" s="145" t="s">
        <v>1259</v>
      </c>
      <c r="C107" s="146"/>
      <c r="D107" s="363"/>
    </row>
    <row r="108" spans="1:9" ht="56.25" customHeight="1">
      <c r="A108" s="631"/>
      <c r="B108" s="145" t="s">
        <v>1260</v>
      </c>
      <c r="C108" s="146"/>
      <c r="D108" s="363"/>
    </row>
    <row r="109" spans="1:9">
      <c r="A109" s="631"/>
      <c r="B109" s="145" t="s">
        <v>1261</v>
      </c>
      <c r="C109" s="146"/>
      <c r="D109" s="363"/>
    </row>
    <row r="110" spans="1:9">
      <c r="A110" s="631"/>
      <c r="B110" s="145" t="s">
        <v>1262</v>
      </c>
      <c r="C110" s="146"/>
      <c r="D110" s="363"/>
    </row>
    <row r="111" spans="1:9">
      <c r="A111" s="631"/>
      <c r="B111" s="145" t="s">
        <v>1263</v>
      </c>
      <c r="C111" s="364"/>
      <c r="D111" s="365"/>
    </row>
    <row r="112" spans="1:9">
      <c r="A112" s="631"/>
      <c r="B112" s="145" t="s">
        <v>1264</v>
      </c>
      <c r="C112" s="146"/>
      <c r="D112" s="363"/>
    </row>
    <row r="113" spans="1:4" ht="28">
      <c r="A113" s="631"/>
      <c r="B113" s="145" t="s">
        <v>1265</v>
      </c>
      <c r="C113" s="364"/>
      <c r="D113" s="365"/>
    </row>
    <row r="114" spans="1:4" ht="28">
      <c r="A114" s="631"/>
      <c r="B114" s="145" t="s">
        <v>1266</v>
      </c>
      <c r="C114" s="364"/>
      <c r="D114" s="365"/>
    </row>
    <row r="115" spans="1:4" ht="27.75" customHeight="1">
      <c r="A115" s="631"/>
      <c r="B115" s="145" t="s">
        <v>1267</v>
      </c>
      <c r="C115" s="364"/>
      <c r="D115" s="365"/>
    </row>
    <row r="116" spans="1:4" ht="14.25" customHeight="1">
      <c r="A116" s="631"/>
      <c r="B116" s="145" t="s">
        <v>1268</v>
      </c>
      <c r="C116" s="364"/>
      <c r="D116" s="365"/>
    </row>
    <row r="117" spans="1:4" ht="14.25" customHeight="1">
      <c r="A117" s="632"/>
      <c r="B117" s="360" t="s">
        <v>1269</v>
      </c>
      <c r="C117" s="361"/>
      <c r="D117" s="362"/>
    </row>
    <row r="118" spans="1:4" ht="68.5" customHeight="1">
      <c r="A118" s="158" t="s">
        <v>19</v>
      </c>
      <c r="B118" s="159" t="s">
        <v>1270</v>
      </c>
      <c r="C118" s="160" t="s">
        <v>442</v>
      </c>
      <c r="D118" s="161"/>
    </row>
    <row r="119" spans="1:4" ht="56">
      <c r="A119" s="158" t="s">
        <v>22</v>
      </c>
      <c r="B119" s="159" t="s">
        <v>1270</v>
      </c>
      <c r="C119" s="160" t="s">
        <v>442</v>
      </c>
      <c r="D119" s="161"/>
    </row>
    <row r="120" spans="1:4" ht="35.5" customHeight="1">
      <c r="A120" s="158" t="s">
        <v>24</v>
      </c>
      <c r="B120" s="159" t="s">
        <v>1271</v>
      </c>
      <c r="C120" s="160" t="s">
        <v>442</v>
      </c>
      <c r="D120" s="161"/>
    </row>
    <row r="121" spans="1:4" ht="41.15" customHeight="1">
      <c r="A121" s="158" t="s">
        <v>29</v>
      </c>
      <c r="B121" s="159" t="s">
        <v>1272</v>
      </c>
      <c r="C121" s="160" t="s">
        <v>442</v>
      </c>
      <c r="D121" s="161"/>
    </row>
    <row r="122" spans="1:4" ht="14.25" customHeight="1">
      <c r="A122" s="158" t="s">
        <v>33</v>
      </c>
      <c r="B122" s="159"/>
      <c r="C122" s="160"/>
      <c r="D122" s="161"/>
    </row>
    <row r="123" spans="1:4">
      <c r="A123" s="158" t="s">
        <v>34</v>
      </c>
      <c r="B123" s="159"/>
      <c r="C123" s="160"/>
      <c r="D123" s="161"/>
    </row>
    <row r="124" spans="1:4" ht="31.5" customHeight="1">
      <c r="A124" s="336"/>
    </row>
    <row r="125" spans="1:4" ht="14.25" customHeight="1">
      <c r="A125" s="347">
        <v>2.2999999999999998</v>
      </c>
      <c r="B125" s="358" t="s">
        <v>1273</v>
      </c>
      <c r="C125" s="349"/>
      <c r="D125" s="350"/>
    </row>
    <row r="126" spans="1:4" ht="15.75" customHeight="1">
      <c r="A126" s="366"/>
      <c r="B126" s="145" t="s">
        <v>1274</v>
      </c>
      <c r="C126" s="364"/>
      <c r="D126" s="365"/>
    </row>
    <row r="127" spans="1:4">
      <c r="A127" s="366"/>
      <c r="B127" s="145" t="s">
        <v>1275</v>
      </c>
      <c r="C127" s="146"/>
      <c r="D127" s="363"/>
    </row>
    <row r="128" spans="1:4">
      <c r="A128" s="366"/>
      <c r="B128" s="145" t="s">
        <v>1276</v>
      </c>
      <c r="C128" s="146"/>
      <c r="D128" s="363"/>
    </row>
    <row r="129" spans="1:4" ht="42">
      <c r="A129" s="366"/>
      <c r="B129" s="145" t="s">
        <v>1277</v>
      </c>
      <c r="C129" s="364"/>
      <c r="D129" s="365"/>
    </row>
    <row r="130" spans="1:4" ht="28">
      <c r="A130" s="366"/>
      <c r="B130" s="145" t="s">
        <v>1278</v>
      </c>
      <c r="C130" s="364"/>
      <c r="D130" s="365"/>
    </row>
    <row r="131" spans="1:4">
      <c r="A131" s="366"/>
      <c r="B131" s="145" t="s">
        <v>1279</v>
      </c>
      <c r="C131" s="146"/>
      <c r="D131" s="363"/>
    </row>
    <row r="132" spans="1:4" ht="42">
      <c r="A132" s="366"/>
      <c r="B132" s="145" t="s">
        <v>1280</v>
      </c>
      <c r="C132" s="367"/>
      <c r="D132" s="368"/>
    </row>
    <row r="133" spans="1:4">
      <c r="A133" s="366"/>
      <c r="B133" s="145" t="s">
        <v>1281</v>
      </c>
      <c r="C133" s="146"/>
      <c r="D133" s="363"/>
    </row>
    <row r="134" spans="1:4">
      <c r="A134" s="366"/>
      <c r="B134" s="145" t="s">
        <v>1282</v>
      </c>
      <c r="C134" s="146"/>
      <c r="D134" s="363"/>
    </row>
    <row r="135" spans="1:4" ht="45.75" customHeight="1">
      <c r="A135" s="366"/>
      <c r="B135" s="145" t="s">
        <v>1283</v>
      </c>
      <c r="C135" s="146"/>
      <c r="D135" s="363"/>
    </row>
    <row r="136" spans="1:4" ht="28">
      <c r="A136" s="366"/>
      <c r="B136" s="145" t="s">
        <v>1284</v>
      </c>
      <c r="C136" s="146"/>
      <c r="D136" s="363"/>
    </row>
    <row r="137" spans="1:4">
      <c r="A137" s="359"/>
      <c r="B137" s="360" t="s">
        <v>1285</v>
      </c>
      <c r="C137" s="369"/>
      <c r="D137" s="370"/>
    </row>
    <row r="138" spans="1:4" ht="112">
      <c r="A138" s="158" t="s">
        <v>19</v>
      </c>
      <c r="B138" s="159" t="s">
        <v>1286</v>
      </c>
      <c r="C138" s="160" t="s">
        <v>442</v>
      </c>
      <c r="D138" s="161"/>
    </row>
    <row r="139" spans="1:4" ht="112">
      <c r="A139" s="158" t="s">
        <v>22</v>
      </c>
      <c r="B139" s="159" t="s">
        <v>1286</v>
      </c>
      <c r="C139" s="160" t="s">
        <v>442</v>
      </c>
      <c r="D139" s="161"/>
    </row>
    <row r="140" spans="1:4" ht="112">
      <c r="A140" s="158" t="s">
        <v>24</v>
      </c>
      <c r="B140" s="159" t="s">
        <v>1287</v>
      </c>
      <c r="C140" s="160" t="s">
        <v>442</v>
      </c>
      <c r="D140" s="161"/>
    </row>
    <row r="141" spans="1:4" ht="28">
      <c r="A141" s="158" t="s">
        <v>29</v>
      </c>
      <c r="B141" s="159" t="s">
        <v>1288</v>
      </c>
      <c r="C141" s="160" t="s">
        <v>442</v>
      </c>
      <c r="D141" s="161"/>
    </row>
    <row r="142" spans="1:4">
      <c r="A142" s="158" t="s">
        <v>33</v>
      </c>
      <c r="B142" s="342"/>
      <c r="C142" s="160"/>
      <c r="D142" s="161"/>
    </row>
    <row r="143" spans="1:4">
      <c r="A143" s="158" t="s">
        <v>34</v>
      </c>
      <c r="B143" s="159"/>
      <c r="C143" s="160"/>
      <c r="D143" s="161"/>
    </row>
    <row r="144" spans="1:4">
      <c r="A144" s="336"/>
    </row>
    <row r="145" spans="1:4" ht="42">
      <c r="A145" s="152">
        <v>2.4</v>
      </c>
      <c r="B145" s="145" t="s">
        <v>1289</v>
      </c>
      <c r="C145" s="371" t="s">
        <v>696</v>
      </c>
      <c r="D145" s="372" t="s">
        <v>696</v>
      </c>
    </row>
    <row r="146" spans="1:4">
      <c r="A146" s="158" t="s">
        <v>19</v>
      </c>
      <c r="B146" s="159" t="s">
        <v>1290</v>
      </c>
      <c r="C146" s="160" t="s">
        <v>442</v>
      </c>
      <c r="D146" s="161"/>
    </row>
    <row r="147" spans="1:4">
      <c r="A147" s="158" t="s">
        <v>22</v>
      </c>
      <c r="B147" s="159" t="s">
        <v>1290</v>
      </c>
      <c r="C147" s="160" t="s">
        <v>442</v>
      </c>
      <c r="D147" s="161"/>
    </row>
    <row r="148" spans="1:4">
      <c r="A148" s="158" t="s">
        <v>24</v>
      </c>
      <c r="B148" s="159" t="s">
        <v>1291</v>
      </c>
      <c r="C148" s="160" t="s">
        <v>442</v>
      </c>
      <c r="D148" s="161"/>
    </row>
    <row r="149" spans="1:4">
      <c r="A149" s="158" t="s">
        <v>29</v>
      </c>
      <c r="B149" s="159" t="s">
        <v>1291</v>
      </c>
      <c r="C149" s="160" t="s">
        <v>442</v>
      </c>
      <c r="D149" s="161"/>
    </row>
    <row r="150" spans="1:4">
      <c r="A150" s="158" t="s">
        <v>33</v>
      </c>
      <c r="B150" s="342"/>
      <c r="C150" s="160"/>
      <c r="D150" s="161"/>
    </row>
    <row r="151" spans="1:4">
      <c r="A151" s="158" t="s">
        <v>34</v>
      </c>
      <c r="B151" s="159"/>
      <c r="C151" s="160"/>
      <c r="D151" s="161"/>
    </row>
    <row r="152" spans="1:4">
      <c r="A152" s="336"/>
    </row>
    <row r="153" spans="1:4" ht="98">
      <c r="A153" s="347">
        <v>2.5</v>
      </c>
      <c r="B153" s="145" t="s">
        <v>1292</v>
      </c>
      <c r="C153" s="349"/>
      <c r="D153" s="350"/>
    </row>
    <row r="154" spans="1:4" ht="70">
      <c r="A154" s="359"/>
      <c r="B154" s="360" t="s">
        <v>1293</v>
      </c>
      <c r="C154" s="361"/>
      <c r="D154" s="362"/>
    </row>
    <row r="155" spans="1:4" ht="42">
      <c r="A155" s="158" t="s">
        <v>19</v>
      </c>
      <c r="B155" s="159" t="s">
        <v>1294</v>
      </c>
      <c r="C155" s="160" t="s">
        <v>442</v>
      </c>
      <c r="D155" s="161"/>
    </row>
    <row r="156" spans="1:4" ht="52.75" customHeight="1">
      <c r="A156" s="158" t="s">
        <v>22</v>
      </c>
      <c r="B156" s="159" t="s">
        <v>1294</v>
      </c>
      <c r="C156" s="160" t="s">
        <v>442</v>
      </c>
      <c r="D156" s="161"/>
    </row>
    <row r="157" spans="1:4" ht="210">
      <c r="A157" s="158" t="s">
        <v>24</v>
      </c>
      <c r="B157" s="159" t="s">
        <v>1295</v>
      </c>
      <c r="C157" s="160" t="s">
        <v>442</v>
      </c>
      <c r="D157" s="161"/>
    </row>
    <row r="158" spans="1:4" ht="252">
      <c r="A158" s="158" t="s">
        <v>29</v>
      </c>
      <c r="B158" s="159" t="s">
        <v>1296</v>
      </c>
      <c r="C158" s="160" t="s">
        <v>442</v>
      </c>
      <c r="D158" s="161"/>
    </row>
    <row r="159" spans="1:4">
      <c r="A159" s="158" t="s">
        <v>33</v>
      </c>
      <c r="B159" s="159"/>
      <c r="C159" s="160"/>
      <c r="D159" s="161"/>
    </row>
    <row r="160" spans="1:4">
      <c r="A160" s="158" t="s">
        <v>34</v>
      </c>
      <c r="B160" s="159"/>
      <c r="C160" s="160"/>
      <c r="D160" s="161"/>
    </row>
    <row r="161" spans="1:4">
      <c r="A161" s="336"/>
    </row>
    <row r="162" spans="1:4" ht="56">
      <c r="A162" s="347">
        <v>2.6</v>
      </c>
      <c r="B162" s="360" t="s">
        <v>1297</v>
      </c>
      <c r="C162" s="349"/>
      <c r="D162" s="350"/>
    </row>
    <row r="163" spans="1:4" ht="409.5">
      <c r="A163" s="158" t="s">
        <v>19</v>
      </c>
      <c r="B163" s="159" t="s">
        <v>1298</v>
      </c>
      <c r="C163" s="160" t="s">
        <v>442</v>
      </c>
      <c r="D163" s="161"/>
    </row>
    <row r="164" spans="1:4" ht="409.5">
      <c r="A164" s="158" t="s">
        <v>22</v>
      </c>
      <c r="B164" s="159" t="s">
        <v>1298</v>
      </c>
      <c r="C164" s="160" t="s">
        <v>442</v>
      </c>
      <c r="D164" s="161"/>
    </row>
    <row r="165" spans="1:4" ht="28">
      <c r="A165" s="158" t="s">
        <v>24</v>
      </c>
      <c r="B165" s="159" t="s">
        <v>1299</v>
      </c>
      <c r="C165" s="160" t="s">
        <v>442</v>
      </c>
      <c r="D165" s="161"/>
    </row>
    <row r="166" spans="1:4" ht="42">
      <c r="A166" s="158" t="s">
        <v>29</v>
      </c>
      <c r="B166" s="159" t="s">
        <v>1300</v>
      </c>
      <c r="C166" s="160" t="s">
        <v>442</v>
      </c>
      <c r="D166" s="161"/>
    </row>
    <row r="167" spans="1:4">
      <c r="A167" s="158" t="s">
        <v>33</v>
      </c>
      <c r="B167" s="159"/>
      <c r="C167" s="160"/>
      <c r="D167" s="161"/>
    </row>
    <row r="168" spans="1:4">
      <c r="A168" s="158" t="s">
        <v>34</v>
      </c>
      <c r="B168" s="159"/>
      <c r="C168" s="160"/>
      <c r="D168" s="161"/>
    </row>
    <row r="169" spans="1:4">
      <c r="A169" s="336"/>
    </row>
    <row r="170" spans="1:4" ht="84">
      <c r="A170" s="347">
        <v>2.7</v>
      </c>
      <c r="B170" s="348" t="s">
        <v>1301</v>
      </c>
      <c r="C170" s="349"/>
      <c r="D170" s="350"/>
    </row>
    <row r="171" spans="1:4" ht="28">
      <c r="A171" s="158" t="s">
        <v>19</v>
      </c>
      <c r="B171" s="383" t="s">
        <v>1302</v>
      </c>
      <c r="C171" s="160" t="s">
        <v>442</v>
      </c>
      <c r="D171" s="161"/>
    </row>
    <row r="172" spans="1:4" ht="28">
      <c r="A172" s="158" t="s">
        <v>22</v>
      </c>
      <c r="B172" s="383" t="s">
        <v>1302</v>
      </c>
      <c r="C172" s="160" t="s">
        <v>442</v>
      </c>
      <c r="D172" s="161"/>
    </row>
    <row r="173" spans="1:4" ht="42">
      <c r="A173" s="158" t="s">
        <v>24</v>
      </c>
      <c r="B173" s="383" t="s">
        <v>1303</v>
      </c>
      <c r="C173" s="160" t="s">
        <v>442</v>
      </c>
      <c r="D173" s="161"/>
    </row>
    <row r="174" spans="1:4" ht="42">
      <c r="A174" s="158" t="s">
        <v>29</v>
      </c>
      <c r="B174" s="383" t="s">
        <v>1303</v>
      </c>
      <c r="C174" s="160" t="s">
        <v>442</v>
      </c>
      <c r="D174" s="161"/>
    </row>
    <row r="175" spans="1:4">
      <c r="A175" s="158" t="s">
        <v>33</v>
      </c>
      <c r="B175" s="159"/>
      <c r="C175" s="160"/>
      <c r="D175" s="161"/>
    </row>
    <row r="176" spans="1:4">
      <c r="A176" s="158" t="s">
        <v>34</v>
      </c>
      <c r="B176" s="159"/>
      <c r="C176" s="160"/>
      <c r="D176" s="161"/>
    </row>
    <row r="177" spans="1:4">
      <c r="A177" s="336"/>
    </row>
    <row r="178" spans="1:4" ht="42">
      <c r="A178" s="152">
        <v>2.8</v>
      </c>
      <c r="B178" s="153" t="s">
        <v>1304</v>
      </c>
      <c r="C178" s="340"/>
      <c r="D178" s="341"/>
    </row>
    <row r="179" spans="1:4" ht="42">
      <c r="A179" s="158" t="s">
        <v>19</v>
      </c>
      <c r="B179" s="159" t="s">
        <v>1305</v>
      </c>
      <c r="C179" s="160" t="s">
        <v>442</v>
      </c>
      <c r="D179" s="161"/>
    </row>
    <row r="180" spans="1:4" ht="42">
      <c r="A180" s="158" t="s">
        <v>22</v>
      </c>
      <c r="B180" s="159" t="s">
        <v>1305</v>
      </c>
      <c r="C180" s="160" t="s">
        <v>442</v>
      </c>
      <c r="D180" s="161"/>
    </row>
    <row r="181" spans="1:4" ht="56">
      <c r="A181" s="158" t="s">
        <v>24</v>
      </c>
      <c r="B181" s="159" t="s">
        <v>1306</v>
      </c>
      <c r="C181" s="160" t="s">
        <v>442</v>
      </c>
      <c r="D181" s="161"/>
    </row>
    <row r="182" spans="1:4" ht="56">
      <c r="A182" s="158" t="s">
        <v>29</v>
      </c>
      <c r="B182" s="159" t="s">
        <v>1306</v>
      </c>
      <c r="C182" s="160" t="s">
        <v>442</v>
      </c>
      <c r="D182" s="161"/>
    </row>
    <row r="183" spans="1:4">
      <c r="A183" s="158" t="s">
        <v>33</v>
      </c>
      <c r="B183" s="159"/>
      <c r="C183" s="160"/>
      <c r="D183" s="161"/>
    </row>
    <row r="184" spans="1:4">
      <c r="A184" s="158" t="s">
        <v>34</v>
      </c>
      <c r="B184" s="159"/>
      <c r="C184" s="160"/>
      <c r="D184" s="161"/>
    </row>
    <row r="185" spans="1:4">
      <c r="A185" s="336"/>
    </row>
    <row r="186" spans="1:4" ht="56">
      <c r="A186" s="347">
        <v>3.1</v>
      </c>
      <c r="B186" s="358" t="s">
        <v>1307</v>
      </c>
      <c r="C186" s="373"/>
      <c r="D186" s="374"/>
    </row>
    <row r="187" spans="1:4" ht="42">
      <c r="A187" s="366"/>
      <c r="B187" s="145" t="s">
        <v>1308</v>
      </c>
      <c r="C187" s="146"/>
      <c r="D187" s="363"/>
    </row>
    <row r="188" spans="1:4" ht="42" customHeight="1">
      <c r="A188" s="366"/>
      <c r="B188" s="145" t="s">
        <v>1309</v>
      </c>
      <c r="C188" s="146"/>
      <c r="D188" s="363"/>
    </row>
    <row r="189" spans="1:4" ht="112">
      <c r="A189" s="359"/>
      <c r="B189" s="360" t="s">
        <v>1310</v>
      </c>
      <c r="C189" s="369"/>
      <c r="D189" s="370"/>
    </row>
    <row r="190" spans="1:4" ht="70">
      <c r="A190" s="158" t="s">
        <v>19</v>
      </c>
      <c r="B190" s="159" t="s">
        <v>1311</v>
      </c>
      <c r="C190" s="160" t="s">
        <v>442</v>
      </c>
      <c r="D190" s="161"/>
    </row>
    <row r="191" spans="1:4" ht="70">
      <c r="A191" s="158" t="s">
        <v>22</v>
      </c>
      <c r="B191" s="159" t="s">
        <v>1311</v>
      </c>
      <c r="C191" s="160" t="s">
        <v>442</v>
      </c>
      <c r="D191" s="161"/>
    </row>
    <row r="192" spans="1:4" ht="84">
      <c r="A192" s="158" t="s">
        <v>24</v>
      </c>
      <c r="B192" s="159" t="s">
        <v>1312</v>
      </c>
      <c r="C192" s="160" t="s">
        <v>442</v>
      </c>
      <c r="D192" s="161"/>
    </row>
    <row r="193" spans="1:4" ht="98">
      <c r="A193" s="158" t="s">
        <v>29</v>
      </c>
      <c r="B193" s="159" t="s">
        <v>1313</v>
      </c>
      <c r="C193" s="160" t="s">
        <v>442</v>
      </c>
      <c r="D193" s="161"/>
    </row>
    <row r="194" spans="1:4">
      <c r="A194" s="158" t="s">
        <v>33</v>
      </c>
      <c r="B194" s="159"/>
      <c r="C194" s="160"/>
      <c r="D194" s="161"/>
    </row>
    <row r="195" spans="1:4">
      <c r="A195" s="158" t="s">
        <v>34</v>
      </c>
      <c r="B195" s="159"/>
      <c r="C195" s="160"/>
      <c r="D195" s="161"/>
    </row>
    <row r="196" spans="1:4">
      <c r="A196" s="336"/>
    </row>
    <row r="197" spans="1:4" ht="42">
      <c r="A197" s="347">
        <v>3.2</v>
      </c>
      <c r="B197" s="360" t="s">
        <v>1314</v>
      </c>
      <c r="C197" s="373"/>
      <c r="D197" s="374"/>
    </row>
    <row r="198" spans="1:4" ht="42">
      <c r="A198" s="366"/>
      <c r="B198" s="145" t="s">
        <v>1315</v>
      </c>
      <c r="C198" s="146"/>
      <c r="D198" s="363"/>
    </row>
    <row r="199" spans="1:4" ht="96.65" customHeight="1">
      <c r="A199" s="366"/>
      <c r="B199" s="145" t="s">
        <v>1316</v>
      </c>
      <c r="C199" s="146"/>
      <c r="D199" s="363"/>
    </row>
    <row r="200" spans="1:4" ht="28">
      <c r="A200" s="359"/>
      <c r="B200" s="375" t="s">
        <v>1317</v>
      </c>
      <c r="C200" s="369"/>
      <c r="D200" s="370"/>
    </row>
    <row r="201" spans="1:4" ht="42">
      <c r="A201" s="158" t="s">
        <v>19</v>
      </c>
      <c r="B201" s="159" t="s">
        <v>1318</v>
      </c>
      <c r="C201" s="160" t="s">
        <v>442</v>
      </c>
      <c r="D201" s="161"/>
    </row>
    <row r="202" spans="1:4" ht="42">
      <c r="A202" s="158" t="s">
        <v>22</v>
      </c>
      <c r="B202" s="159" t="s">
        <v>1318</v>
      </c>
      <c r="C202" s="160" t="s">
        <v>442</v>
      </c>
      <c r="D202" s="161"/>
    </row>
    <row r="203" spans="1:4" ht="56">
      <c r="A203" s="158" t="s">
        <v>1319</v>
      </c>
      <c r="B203" s="159" t="s">
        <v>1320</v>
      </c>
      <c r="C203" s="160" t="s">
        <v>442</v>
      </c>
      <c r="D203" s="161"/>
    </row>
    <row r="204" spans="1:4" ht="56">
      <c r="A204" s="158" t="s">
        <v>29</v>
      </c>
      <c r="B204" s="159" t="s">
        <v>1320</v>
      </c>
      <c r="C204" s="160" t="s">
        <v>442</v>
      </c>
      <c r="D204" s="161"/>
    </row>
    <row r="205" spans="1:4">
      <c r="A205" s="158" t="s">
        <v>33</v>
      </c>
      <c r="B205" s="159"/>
      <c r="C205" s="160"/>
      <c r="D205" s="161"/>
    </row>
    <row r="206" spans="1:4">
      <c r="A206" s="158" t="s">
        <v>34</v>
      </c>
      <c r="B206" s="159"/>
      <c r="C206" s="160"/>
      <c r="D206" s="161"/>
    </row>
    <row r="207" spans="1:4">
      <c r="A207" s="336"/>
    </row>
    <row r="208" spans="1:4" ht="56">
      <c r="A208" s="347">
        <v>4.0999999999999996</v>
      </c>
      <c r="B208" s="358" t="s">
        <v>1321</v>
      </c>
      <c r="C208" s="373"/>
      <c r="D208" s="374"/>
    </row>
    <row r="209" spans="1:4" ht="56">
      <c r="A209" s="158" t="s">
        <v>19</v>
      </c>
      <c r="B209" s="159" t="s">
        <v>1322</v>
      </c>
      <c r="C209" s="160" t="s">
        <v>442</v>
      </c>
      <c r="D209" s="161"/>
    </row>
    <row r="210" spans="1:4" ht="56">
      <c r="A210" s="158" t="s">
        <v>22</v>
      </c>
      <c r="B210" s="159" t="s">
        <v>1322</v>
      </c>
      <c r="C210" s="160" t="s">
        <v>442</v>
      </c>
      <c r="D210" s="161"/>
    </row>
    <row r="211" spans="1:4" ht="56">
      <c r="A211" s="158" t="s">
        <v>24</v>
      </c>
      <c r="B211" s="159" t="s">
        <v>1323</v>
      </c>
      <c r="C211" s="160" t="s">
        <v>442</v>
      </c>
      <c r="D211" s="161"/>
    </row>
    <row r="212" spans="1:4" ht="56">
      <c r="A212" s="158" t="s">
        <v>29</v>
      </c>
      <c r="B212" s="159" t="s">
        <v>1324</v>
      </c>
      <c r="C212" s="160" t="s">
        <v>442</v>
      </c>
      <c r="D212" s="161"/>
    </row>
    <row r="213" spans="1:4">
      <c r="A213" s="158" t="s">
        <v>33</v>
      </c>
      <c r="B213" s="159"/>
      <c r="C213" s="160"/>
      <c r="D213" s="161"/>
    </row>
    <row r="214" spans="1:4">
      <c r="A214" s="158" t="s">
        <v>34</v>
      </c>
      <c r="B214" s="159"/>
      <c r="C214" s="160"/>
      <c r="D214" s="161"/>
    </row>
    <row r="215" spans="1:4">
      <c r="A215" s="336"/>
    </row>
    <row r="216" spans="1:4" ht="42">
      <c r="A216" s="152">
        <v>4.2</v>
      </c>
      <c r="B216" s="153" t="s">
        <v>1325</v>
      </c>
      <c r="C216" s="371"/>
      <c r="D216" s="372"/>
    </row>
    <row r="217" spans="1:4">
      <c r="A217" s="158" t="s">
        <v>19</v>
      </c>
      <c r="B217" s="159" t="s">
        <v>1326</v>
      </c>
      <c r="C217" s="160" t="s">
        <v>442</v>
      </c>
      <c r="D217" s="161"/>
    </row>
    <row r="218" spans="1:4">
      <c r="A218" s="158" t="s">
        <v>22</v>
      </c>
      <c r="B218" s="159" t="s">
        <v>1326</v>
      </c>
      <c r="C218" s="160" t="s">
        <v>442</v>
      </c>
      <c r="D218" s="161"/>
    </row>
    <row r="219" spans="1:4">
      <c r="A219" s="158" t="s">
        <v>24</v>
      </c>
      <c r="B219" s="159" t="s">
        <v>1326</v>
      </c>
      <c r="C219" s="160" t="s">
        <v>442</v>
      </c>
      <c r="D219" s="161"/>
    </row>
    <row r="220" spans="1:4">
      <c r="A220" s="158" t="s">
        <v>29</v>
      </c>
      <c r="B220" s="159" t="s">
        <v>1326</v>
      </c>
      <c r="C220" s="160" t="s">
        <v>442</v>
      </c>
      <c r="D220" s="161"/>
    </row>
    <row r="221" spans="1:4">
      <c r="A221" s="158" t="s">
        <v>33</v>
      </c>
      <c r="B221" s="159"/>
      <c r="C221" s="160"/>
      <c r="D221" s="161"/>
    </row>
    <row r="222" spans="1:4">
      <c r="A222" s="158" t="s">
        <v>34</v>
      </c>
      <c r="B222" s="159"/>
      <c r="C222" s="160"/>
      <c r="D222" s="161"/>
    </row>
    <row r="224" spans="1:4" ht="42">
      <c r="A224" s="152">
        <v>4.3</v>
      </c>
      <c r="B224" s="153" t="s">
        <v>1327</v>
      </c>
      <c r="C224" s="371"/>
      <c r="D224" s="372"/>
    </row>
    <row r="225" spans="1:4" ht="42">
      <c r="A225" s="158" t="s">
        <v>19</v>
      </c>
      <c r="B225" s="159" t="s">
        <v>1328</v>
      </c>
      <c r="C225" s="160" t="s">
        <v>442</v>
      </c>
      <c r="D225" s="161"/>
    </row>
    <row r="226" spans="1:4" ht="42">
      <c r="A226" s="158" t="s">
        <v>22</v>
      </c>
      <c r="B226" s="159" t="s">
        <v>1328</v>
      </c>
      <c r="C226" s="160" t="s">
        <v>442</v>
      </c>
      <c r="D226" s="161"/>
    </row>
    <row r="227" spans="1:4" ht="42">
      <c r="A227" s="158" t="s">
        <v>24</v>
      </c>
      <c r="B227" s="159" t="s">
        <v>1329</v>
      </c>
      <c r="C227" s="160" t="s">
        <v>442</v>
      </c>
      <c r="D227" s="161"/>
    </row>
    <row r="228" spans="1:4" ht="56">
      <c r="A228" s="158" t="s">
        <v>29</v>
      </c>
      <c r="B228" s="159" t="s">
        <v>1330</v>
      </c>
      <c r="C228" s="160" t="s">
        <v>442</v>
      </c>
      <c r="D228" s="161"/>
    </row>
    <row r="229" spans="1:4">
      <c r="A229" s="158" t="s">
        <v>33</v>
      </c>
      <c r="B229" s="159"/>
      <c r="C229" s="160"/>
      <c r="D229" s="161"/>
    </row>
    <row r="230" spans="1:4">
      <c r="A230" s="158" t="s">
        <v>34</v>
      </c>
      <c r="B230" s="159"/>
      <c r="C230" s="160"/>
      <c r="D230" s="161"/>
    </row>
    <row r="231" spans="1:4">
      <c r="A231" s="336"/>
    </row>
    <row r="232" spans="1:4" ht="70">
      <c r="A232" s="347">
        <v>5.0999999999999996</v>
      </c>
      <c r="B232" s="358" t="s">
        <v>1331</v>
      </c>
      <c r="C232" s="373"/>
      <c r="D232" s="374"/>
    </row>
    <row r="233" spans="1:4" ht="28">
      <c r="A233" s="158" t="s">
        <v>19</v>
      </c>
      <c r="B233" s="159" t="s">
        <v>1332</v>
      </c>
      <c r="C233" s="160" t="s">
        <v>442</v>
      </c>
      <c r="D233" s="161"/>
    </row>
    <row r="234" spans="1:4" ht="28">
      <c r="A234" s="158" t="s">
        <v>22</v>
      </c>
      <c r="B234" s="159" t="s">
        <v>1332</v>
      </c>
      <c r="C234" s="160" t="s">
        <v>442</v>
      </c>
      <c r="D234" s="161"/>
    </row>
    <row r="235" spans="1:4" ht="280">
      <c r="A235" s="158" t="s">
        <v>24</v>
      </c>
      <c r="B235" s="159" t="s">
        <v>1333</v>
      </c>
      <c r="C235" s="160" t="s">
        <v>442</v>
      </c>
      <c r="D235" s="161"/>
    </row>
    <row r="236" spans="1:4" ht="280">
      <c r="A236" s="158" t="s">
        <v>29</v>
      </c>
      <c r="B236" s="159" t="s">
        <v>1333</v>
      </c>
      <c r="C236" s="160" t="s">
        <v>442</v>
      </c>
      <c r="D236" s="161"/>
    </row>
    <row r="237" spans="1:4">
      <c r="A237" s="158" t="s">
        <v>33</v>
      </c>
      <c r="B237" s="159"/>
      <c r="C237" s="160"/>
      <c r="D237" s="161"/>
    </row>
    <row r="238" spans="1:4">
      <c r="A238" s="158" t="s">
        <v>34</v>
      </c>
      <c r="B238" s="159"/>
      <c r="C238" s="160"/>
      <c r="D238" s="161"/>
    </row>
    <row r="239" spans="1:4">
      <c r="A239" s="336"/>
    </row>
    <row r="240" spans="1:4" ht="42">
      <c r="A240" s="152">
        <v>5.2</v>
      </c>
      <c r="B240" s="153" t="s">
        <v>1334</v>
      </c>
      <c r="C240" s="371"/>
      <c r="D240" s="372"/>
    </row>
    <row r="241" spans="1:4" ht="28">
      <c r="A241" s="158" t="s">
        <v>19</v>
      </c>
      <c r="B241" s="159" t="s">
        <v>1335</v>
      </c>
      <c r="C241" s="160" t="s">
        <v>442</v>
      </c>
      <c r="D241" s="161"/>
    </row>
    <row r="242" spans="1:4" ht="28">
      <c r="A242" s="158" t="s">
        <v>22</v>
      </c>
      <c r="B242" s="159" t="s">
        <v>1335</v>
      </c>
      <c r="C242" s="160" t="s">
        <v>442</v>
      </c>
      <c r="D242" s="161"/>
    </row>
    <row r="243" spans="1:4" ht="28">
      <c r="A243" s="158" t="s">
        <v>24</v>
      </c>
      <c r="B243" s="159" t="s">
        <v>1336</v>
      </c>
      <c r="C243" s="160" t="s">
        <v>442</v>
      </c>
      <c r="D243" s="161"/>
    </row>
    <row r="244" spans="1:4" ht="28">
      <c r="A244" s="158" t="s">
        <v>29</v>
      </c>
      <c r="B244" s="159" t="s">
        <v>1337</v>
      </c>
      <c r="C244" s="160" t="s">
        <v>442</v>
      </c>
      <c r="D244" s="161"/>
    </row>
    <row r="245" spans="1:4">
      <c r="A245" s="158" t="s">
        <v>33</v>
      </c>
      <c r="B245" s="159"/>
      <c r="C245" s="160" t="s">
        <v>840</v>
      </c>
      <c r="D245" s="161"/>
    </row>
    <row r="246" spans="1:4">
      <c r="A246" s="158" t="s">
        <v>34</v>
      </c>
      <c r="B246" s="159"/>
      <c r="C246" s="160"/>
      <c r="D246" s="161"/>
    </row>
    <row r="247" spans="1:4">
      <c r="A247" s="336"/>
    </row>
    <row r="248" spans="1:4" ht="56">
      <c r="A248" s="152">
        <v>5.3</v>
      </c>
      <c r="B248" s="153" t="s">
        <v>1338</v>
      </c>
      <c r="C248" s="371"/>
      <c r="D248" s="372"/>
    </row>
    <row r="249" spans="1:4" ht="28">
      <c r="A249" s="158" t="s">
        <v>19</v>
      </c>
      <c r="B249" s="159" t="s">
        <v>1335</v>
      </c>
      <c r="C249" s="160" t="s">
        <v>442</v>
      </c>
      <c r="D249" s="161"/>
    </row>
    <row r="250" spans="1:4" ht="28">
      <c r="A250" s="158" t="s">
        <v>22</v>
      </c>
      <c r="B250" s="159" t="s">
        <v>1335</v>
      </c>
      <c r="C250" s="160" t="s">
        <v>442</v>
      </c>
      <c r="D250" s="161"/>
    </row>
    <row r="251" spans="1:4" ht="28">
      <c r="A251" s="158" t="s">
        <v>24</v>
      </c>
      <c r="B251" s="159" t="s">
        <v>1339</v>
      </c>
      <c r="C251" s="160" t="s">
        <v>442</v>
      </c>
      <c r="D251" s="161"/>
    </row>
    <row r="252" spans="1:4" ht="28">
      <c r="A252" s="158" t="s">
        <v>29</v>
      </c>
      <c r="B252" s="159" t="s">
        <v>1340</v>
      </c>
      <c r="C252" s="160" t="s">
        <v>442</v>
      </c>
      <c r="D252" s="161"/>
    </row>
    <row r="253" spans="1:4">
      <c r="A253" s="158" t="s">
        <v>33</v>
      </c>
      <c r="B253" s="159"/>
      <c r="C253" s="160"/>
      <c r="D253" s="161"/>
    </row>
    <row r="254" spans="1:4">
      <c r="A254" s="158" t="s">
        <v>34</v>
      </c>
      <c r="B254" s="159"/>
      <c r="C254" s="160"/>
      <c r="D254" s="161"/>
    </row>
    <row r="255" spans="1:4">
      <c r="A255" s="336"/>
    </row>
    <row r="256" spans="1:4" ht="56">
      <c r="A256" s="152">
        <v>5.4</v>
      </c>
      <c r="B256" s="153" t="s">
        <v>1341</v>
      </c>
      <c r="C256" s="371"/>
      <c r="D256" s="372"/>
    </row>
    <row r="257" spans="1:4" ht="28">
      <c r="A257" s="158" t="s">
        <v>19</v>
      </c>
      <c r="B257" s="159" t="s">
        <v>1335</v>
      </c>
      <c r="C257" s="160" t="s">
        <v>442</v>
      </c>
      <c r="D257" s="161"/>
    </row>
    <row r="258" spans="1:4" ht="28">
      <c r="A258" s="158" t="s">
        <v>22</v>
      </c>
      <c r="B258" s="159" t="s">
        <v>1335</v>
      </c>
      <c r="C258" s="160" t="s">
        <v>442</v>
      </c>
      <c r="D258" s="161"/>
    </row>
    <row r="259" spans="1:4" ht="42">
      <c r="A259" s="158" t="s">
        <v>24</v>
      </c>
      <c r="B259" s="159" t="s">
        <v>1342</v>
      </c>
      <c r="C259" s="160" t="s">
        <v>442</v>
      </c>
      <c r="D259" s="161"/>
    </row>
    <row r="260" spans="1:4" ht="42">
      <c r="A260" s="158" t="s">
        <v>29</v>
      </c>
      <c r="B260" s="159" t="s">
        <v>1342</v>
      </c>
      <c r="C260" s="160" t="s">
        <v>442</v>
      </c>
      <c r="D260" s="161"/>
    </row>
    <row r="261" spans="1:4">
      <c r="A261" s="158" t="s">
        <v>33</v>
      </c>
      <c r="B261" s="159"/>
      <c r="C261" s="160"/>
      <c r="D261" s="161"/>
    </row>
    <row r="262" spans="1:4">
      <c r="A262" s="158" t="s">
        <v>34</v>
      </c>
      <c r="B262" s="159"/>
      <c r="C262" s="160"/>
      <c r="D262" s="161"/>
    </row>
    <row r="263" spans="1:4">
      <c r="A263" s="336"/>
    </row>
    <row r="264" spans="1:4" ht="42">
      <c r="A264" s="152">
        <v>5.5</v>
      </c>
      <c r="B264" s="153" t="s">
        <v>1343</v>
      </c>
      <c r="C264" s="371"/>
      <c r="D264" s="372"/>
    </row>
    <row r="265" spans="1:4" ht="28">
      <c r="A265" s="158" t="s">
        <v>19</v>
      </c>
      <c r="B265" s="159" t="s">
        <v>1335</v>
      </c>
      <c r="C265" s="160" t="s">
        <v>442</v>
      </c>
      <c r="D265" s="161"/>
    </row>
    <row r="266" spans="1:4" ht="28">
      <c r="A266" s="158" t="s">
        <v>22</v>
      </c>
      <c r="B266" s="159" t="s">
        <v>1335</v>
      </c>
      <c r="C266" s="160" t="s">
        <v>442</v>
      </c>
      <c r="D266" s="161"/>
    </row>
    <row r="267" spans="1:4" ht="28">
      <c r="A267" s="158" t="s">
        <v>24</v>
      </c>
      <c r="B267" s="159" t="s">
        <v>1344</v>
      </c>
      <c r="C267" s="160" t="s">
        <v>442</v>
      </c>
      <c r="D267" s="161"/>
    </row>
    <row r="268" spans="1:4" ht="28">
      <c r="A268" s="158" t="s">
        <v>29</v>
      </c>
      <c r="B268" s="159" t="s">
        <v>1345</v>
      </c>
      <c r="C268" s="160" t="s">
        <v>442</v>
      </c>
      <c r="D268" s="161"/>
    </row>
    <row r="269" spans="1:4">
      <c r="A269" s="158" t="s">
        <v>33</v>
      </c>
      <c r="B269" s="159"/>
      <c r="C269" s="160"/>
      <c r="D269" s="161"/>
    </row>
    <row r="270" spans="1:4">
      <c r="A270" s="158" t="s">
        <v>34</v>
      </c>
      <c r="B270" s="159"/>
      <c r="C270" s="160"/>
      <c r="D270" s="161"/>
    </row>
    <row r="271" spans="1:4">
      <c r="A271" s="336"/>
    </row>
    <row r="272" spans="1:4" ht="42">
      <c r="A272" s="347">
        <v>5.6</v>
      </c>
      <c r="B272" s="376" t="s">
        <v>1346</v>
      </c>
      <c r="C272" s="349"/>
      <c r="D272" s="350"/>
    </row>
    <row r="273" spans="1:4">
      <c r="A273" s="366"/>
      <c r="B273" s="377" t="s">
        <v>1347</v>
      </c>
      <c r="C273" s="146"/>
      <c r="D273" s="363"/>
    </row>
    <row r="274" spans="1:4">
      <c r="A274" s="366"/>
      <c r="B274" s="377" t="s">
        <v>1348</v>
      </c>
      <c r="C274" s="146"/>
      <c r="D274" s="363"/>
    </row>
    <row r="275" spans="1:4">
      <c r="A275" s="366"/>
      <c r="B275" s="377" t="s">
        <v>1349</v>
      </c>
      <c r="C275" s="146"/>
      <c r="D275" s="363"/>
    </row>
    <row r="276" spans="1:4">
      <c r="A276" s="366"/>
      <c r="B276" s="377" t="s">
        <v>1350</v>
      </c>
      <c r="C276" s="146"/>
      <c r="D276" s="363"/>
    </row>
    <row r="277" spans="1:4" ht="28">
      <c r="A277" s="359"/>
      <c r="B277" s="378" t="s">
        <v>1351</v>
      </c>
      <c r="C277" s="379"/>
      <c r="D277" s="380"/>
    </row>
    <row r="278" spans="1:4" ht="42">
      <c r="A278" s="158" t="s">
        <v>19</v>
      </c>
      <c r="B278" s="159" t="s">
        <v>1352</v>
      </c>
      <c r="C278" s="160" t="s">
        <v>442</v>
      </c>
      <c r="D278" s="161"/>
    </row>
    <row r="279" spans="1:4" ht="42">
      <c r="A279" s="158" t="s">
        <v>22</v>
      </c>
      <c r="B279" s="159" t="s">
        <v>1352</v>
      </c>
      <c r="C279" s="160" t="s">
        <v>442</v>
      </c>
      <c r="D279" s="161"/>
    </row>
    <row r="280" spans="1:4" ht="154">
      <c r="A280" s="158" t="s">
        <v>24</v>
      </c>
      <c r="B280" s="159" t="s">
        <v>1353</v>
      </c>
      <c r="C280" s="160" t="s">
        <v>442</v>
      </c>
      <c r="D280" s="161"/>
    </row>
    <row r="281" spans="1:4" ht="154">
      <c r="A281" s="158" t="s">
        <v>29</v>
      </c>
      <c r="B281" s="159" t="s">
        <v>1353</v>
      </c>
      <c r="C281" s="160" t="s">
        <v>442</v>
      </c>
      <c r="D281" s="161"/>
    </row>
    <row r="282" spans="1:4">
      <c r="A282" s="158" t="s">
        <v>33</v>
      </c>
      <c r="B282" s="159"/>
      <c r="C282" s="160"/>
      <c r="D282" s="161"/>
    </row>
    <row r="283" spans="1:4">
      <c r="A283" s="158" t="s">
        <v>34</v>
      </c>
      <c r="B283" s="159"/>
      <c r="C283" s="160"/>
      <c r="D283" s="161"/>
    </row>
    <row r="284" spans="1:4">
      <c r="A284" s="336"/>
    </row>
    <row r="285" spans="1:4" ht="42">
      <c r="A285" s="343">
        <v>5.7</v>
      </c>
      <c r="B285" s="344" t="s">
        <v>1354</v>
      </c>
      <c r="C285" s="345" t="s">
        <v>1355</v>
      </c>
      <c r="D285" s="346" t="s">
        <v>1355</v>
      </c>
    </row>
    <row r="286" spans="1:4">
      <c r="A286" s="336"/>
    </row>
  </sheetData>
  <mergeCells count="2">
    <mergeCell ref="A2:B2"/>
    <mergeCell ref="A106:A117"/>
  </mergeCells>
  <pageMargins left="0.74803149606299213" right="0.74803149606299213" top="0.98425196850393704" bottom="0.98425196850393704" header="0.51181102362204722" footer="0.51181102362204722"/>
  <pageSetup paperSize="9" scale="85" orientation="portrait" horizontalDpi="4294967294" r:id="rId1"/>
  <headerFooter alignWithMargins="0"/>
  <rowBreaks count="2" manualBreakCount="2">
    <brk id="207" max="3" man="1"/>
    <brk id="256" max="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39"/>
  <sheetViews>
    <sheetView workbookViewId="0">
      <selection activeCell="B17" sqref="B17"/>
    </sheetView>
  </sheetViews>
  <sheetFormatPr defaultRowHeight="14"/>
  <cols>
    <col min="2" max="2" width="78.1796875" customWidth="1"/>
  </cols>
  <sheetData>
    <row r="1" spans="1:4" s="148" customFormat="1">
      <c r="A1" s="144" t="s">
        <v>1356</v>
      </c>
      <c r="B1" s="145"/>
      <c r="C1" s="146"/>
      <c r="D1" s="147"/>
    </row>
    <row r="2" spans="1:4" s="148" customFormat="1" ht="49.5" customHeight="1">
      <c r="A2" s="629" t="s">
        <v>1357</v>
      </c>
      <c r="B2" s="633"/>
      <c r="C2" s="633"/>
      <c r="D2" s="633"/>
    </row>
    <row r="3" spans="1:4" s="148" customFormat="1" ht="28">
      <c r="A3" s="149" t="s">
        <v>1207</v>
      </c>
      <c r="B3" s="150" t="s">
        <v>1358</v>
      </c>
      <c r="C3" s="151" t="s">
        <v>436</v>
      </c>
      <c r="D3" s="150" t="s">
        <v>1209</v>
      </c>
    </row>
    <row r="4" spans="1:4" s="148" customFormat="1">
      <c r="A4" s="152">
        <v>1.1000000000000001</v>
      </c>
      <c r="B4" s="153" t="s">
        <v>1359</v>
      </c>
      <c r="C4" s="162"/>
      <c r="D4" s="163"/>
    </row>
    <row r="5" spans="1:4" s="148" customFormat="1">
      <c r="A5" s="154" t="s">
        <v>22</v>
      </c>
      <c r="B5" s="155"/>
      <c r="C5" s="156"/>
      <c r="D5" s="157"/>
    </row>
    <row r="6" spans="1:4" s="148" customFormat="1">
      <c r="A6" s="158" t="s">
        <v>24</v>
      </c>
      <c r="B6" s="159"/>
      <c r="C6" s="160"/>
      <c r="D6" s="161"/>
    </row>
    <row r="7" spans="1:4" s="148" customFormat="1">
      <c r="A7" s="158" t="s">
        <v>29</v>
      </c>
      <c r="B7" s="159"/>
      <c r="C7" s="160"/>
      <c r="D7" s="161"/>
    </row>
    <row r="8" spans="1:4" s="148" customFormat="1">
      <c r="A8" s="158" t="s">
        <v>33</v>
      </c>
      <c r="B8" s="159"/>
      <c r="C8" s="160"/>
      <c r="D8" s="161"/>
    </row>
    <row r="9" spans="1:4" s="148" customFormat="1">
      <c r="A9" s="158" t="s">
        <v>34</v>
      </c>
      <c r="B9" s="159"/>
      <c r="C9" s="160"/>
      <c r="D9" s="161"/>
    </row>
    <row r="10" spans="1:4" ht="28">
      <c r="A10" s="152">
        <v>1.2</v>
      </c>
      <c r="B10" s="153" t="s">
        <v>1360</v>
      </c>
      <c r="C10" s="162"/>
      <c r="D10" s="163"/>
    </row>
    <row r="11" spans="1:4">
      <c r="A11" s="154" t="s">
        <v>22</v>
      </c>
      <c r="B11" s="155"/>
      <c r="C11" s="156"/>
      <c r="D11" s="157"/>
    </row>
    <row r="12" spans="1:4">
      <c r="A12" s="158" t="s">
        <v>24</v>
      </c>
      <c r="B12" s="159"/>
      <c r="C12" s="160"/>
      <c r="D12" s="161"/>
    </row>
    <row r="13" spans="1:4">
      <c r="A13" s="158" t="s">
        <v>29</v>
      </c>
      <c r="B13" s="159"/>
      <c r="C13" s="160"/>
      <c r="D13" s="161"/>
    </row>
    <row r="14" spans="1:4">
      <c r="A14" s="158" t="s">
        <v>33</v>
      </c>
      <c r="B14" s="159"/>
      <c r="C14" s="160"/>
      <c r="D14" s="161"/>
    </row>
    <row r="15" spans="1:4">
      <c r="A15" s="158" t="s">
        <v>34</v>
      </c>
      <c r="B15" s="159"/>
      <c r="C15" s="160"/>
      <c r="D15" s="161"/>
    </row>
    <row r="16" spans="1:4" ht="30.75" customHeight="1">
      <c r="A16" s="152">
        <v>1.3</v>
      </c>
      <c r="B16" s="153" t="s">
        <v>1361</v>
      </c>
      <c r="C16" s="162"/>
      <c r="D16" s="163"/>
    </row>
    <row r="17" spans="1:4">
      <c r="A17" s="154" t="s">
        <v>22</v>
      </c>
      <c r="B17" s="155"/>
      <c r="C17" s="156"/>
      <c r="D17" s="157"/>
    </row>
    <row r="18" spans="1:4">
      <c r="A18" s="158" t="s">
        <v>24</v>
      </c>
      <c r="B18" s="159"/>
      <c r="C18" s="160"/>
      <c r="D18" s="161"/>
    </row>
    <row r="19" spans="1:4">
      <c r="A19" s="158" t="s">
        <v>29</v>
      </c>
      <c r="B19" s="159"/>
      <c r="C19" s="160"/>
      <c r="D19" s="161"/>
    </row>
    <row r="20" spans="1:4">
      <c r="A20" s="158" t="s">
        <v>33</v>
      </c>
      <c r="B20" s="159"/>
      <c r="C20" s="160"/>
      <c r="D20" s="161"/>
    </row>
    <row r="21" spans="1:4">
      <c r="A21" s="158" t="s">
        <v>34</v>
      </c>
      <c r="B21" s="159"/>
      <c r="C21" s="160"/>
      <c r="D21" s="161"/>
    </row>
    <row r="22" spans="1:4" ht="28">
      <c r="A22" s="152">
        <v>1.4</v>
      </c>
      <c r="B22" s="153" t="s">
        <v>1362</v>
      </c>
      <c r="C22" s="162"/>
      <c r="D22" s="163"/>
    </row>
    <row r="23" spans="1:4">
      <c r="A23" s="154" t="s">
        <v>22</v>
      </c>
      <c r="B23" s="155"/>
      <c r="C23" s="156"/>
      <c r="D23" s="157"/>
    </row>
    <row r="24" spans="1:4">
      <c r="A24" s="158" t="s">
        <v>24</v>
      </c>
      <c r="B24" s="159"/>
      <c r="C24" s="160"/>
      <c r="D24" s="161"/>
    </row>
    <row r="25" spans="1:4">
      <c r="A25" s="158" t="s">
        <v>29</v>
      </c>
      <c r="B25" s="159"/>
      <c r="C25" s="160"/>
      <c r="D25" s="161"/>
    </row>
    <row r="26" spans="1:4">
      <c r="A26" s="158" t="s">
        <v>33</v>
      </c>
      <c r="B26" s="159"/>
      <c r="C26" s="160"/>
      <c r="D26" s="161"/>
    </row>
    <row r="27" spans="1:4">
      <c r="A27" s="158" t="s">
        <v>34</v>
      </c>
      <c r="B27" s="159"/>
      <c r="C27" s="160"/>
      <c r="D27" s="161"/>
    </row>
    <row r="28" spans="1:4">
      <c r="A28" s="152">
        <v>1.5</v>
      </c>
      <c r="B28" s="153" t="s">
        <v>1363</v>
      </c>
      <c r="C28" s="162"/>
      <c r="D28" s="163"/>
    </row>
    <row r="29" spans="1:4">
      <c r="A29" s="154" t="s">
        <v>22</v>
      </c>
      <c r="B29" s="155"/>
      <c r="C29" s="156"/>
      <c r="D29" s="157"/>
    </row>
    <row r="30" spans="1:4">
      <c r="A30" s="158" t="s">
        <v>24</v>
      </c>
      <c r="B30" s="159"/>
      <c r="C30" s="160"/>
      <c r="D30" s="161"/>
    </row>
    <row r="31" spans="1:4">
      <c r="A31" s="158" t="s">
        <v>29</v>
      </c>
      <c r="B31" s="159"/>
      <c r="C31" s="160"/>
      <c r="D31" s="161"/>
    </row>
    <row r="32" spans="1:4">
      <c r="A32" s="158" t="s">
        <v>33</v>
      </c>
      <c r="B32" s="159"/>
      <c r="C32" s="160"/>
      <c r="D32" s="161"/>
    </row>
    <row r="33" spans="1:4">
      <c r="A33" s="158" t="s">
        <v>34</v>
      </c>
      <c r="B33" s="159"/>
      <c r="C33" s="160"/>
      <c r="D33" s="161"/>
    </row>
    <row r="34" spans="1:4" ht="182">
      <c r="A34" s="152">
        <v>1.1000000000000001</v>
      </c>
      <c r="B34" s="153" t="s">
        <v>1364</v>
      </c>
      <c r="C34" s="162"/>
      <c r="D34" s="163"/>
    </row>
    <row r="35" spans="1:4">
      <c r="A35" s="154" t="s">
        <v>22</v>
      </c>
      <c r="B35" s="155"/>
      <c r="C35" s="156"/>
      <c r="D35" s="157"/>
    </row>
    <row r="36" spans="1:4">
      <c r="A36" s="158" t="s">
        <v>24</v>
      </c>
      <c r="B36" s="159"/>
      <c r="C36" s="160"/>
      <c r="D36" s="161"/>
    </row>
    <row r="37" spans="1:4">
      <c r="A37" s="158" t="s">
        <v>29</v>
      </c>
      <c r="B37" s="159"/>
      <c r="C37" s="160"/>
      <c r="D37" s="161"/>
    </row>
    <row r="38" spans="1:4">
      <c r="A38" s="158" t="s">
        <v>33</v>
      </c>
      <c r="B38" s="159"/>
      <c r="C38" s="160"/>
      <c r="D38" s="161"/>
    </row>
    <row r="39" spans="1:4">
      <c r="A39" s="158" t="s">
        <v>34</v>
      </c>
      <c r="B39" s="159"/>
      <c r="C39" s="160"/>
      <c r="D39" s="161"/>
    </row>
  </sheetData>
  <mergeCells count="1">
    <mergeCell ref="A2:D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7A89C-109E-4E2A-8E85-919A375E1C9B}">
  <sheetPr>
    <tabColor rgb="FF92D050"/>
  </sheetPr>
  <dimension ref="A1:Z62"/>
  <sheetViews>
    <sheetView view="pageBreakPreview" topLeftCell="A8" zoomScale="90" zoomScaleSheetLayoutView="90" workbookViewId="0">
      <selection activeCell="A8" sqref="A8"/>
    </sheetView>
  </sheetViews>
  <sheetFormatPr defaultColWidth="8.81640625" defaultRowHeight="12.5"/>
  <cols>
    <col min="1" max="1" width="4.1796875" style="64" customWidth="1"/>
    <col min="2" max="2" width="6.453125" style="64" customWidth="1"/>
    <col min="3" max="3" width="36.453125" style="64" customWidth="1"/>
    <col min="4" max="4" width="14.453125" style="64" customWidth="1"/>
    <col min="5" max="5" width="13.81640625" style="64" customWidth="1"/>
    <col min="6" max="6" width="19.54296875" style="64" customWidth="1"/>
    <col min="7" max="7" width="17.1796875" style="34" customWidth="1"/>
    <col min="8" max="10" width="19" style="64" customWidth="1"/>
    <col min="11" max="11" width="11.81640625" style="64" customWidth="1"/>
    <col min="12" max="12" width="33.81640625" style="64" customWidth="1"/>
    <col min="13" max="13" width="13.1796875" style="64" customWidth="1"/>
    <col min="14" max="15" width="10.81640625" style="64" customWidth="1"/>
    <col min="16" max="16" width="20.453125" style="64" customWidth="1"/>
    <col min="17" max="18" width="13.81640625" style="64" customWidth="1"/>
    <col min="19" max="19" width="11.1796875" style="64" customWidth="1"/>
    <col min="20" max="20" width="13.453125" style="64" customWidth="1"/>
    <col min="21" max="21" width="16.81640625" style="64" hidden="1" customWidth="1"/>
    <col min="22" max="22" width="14.81640625" style="64" hidden="1" customWidth="1"/>
    <col min="23" max="23" width="18.1796875" style="64" customWidth="1"/>
    <col min="24" max="24" width="18.81640625" style="64" hidden="1" customWidth="1"/>
    <col min="25" max="25" width="28" style="64" hidden="1" customWidth="1"/>
    <col min="26" max="26" width="13.81640625" style="64" hidden="1" customWidth="1"/>
    <col min="27" max="16384" width="8.81640625" style="64"/>
  </cols>
  <sheetData>
    <row r="1" spans="1:26" s="196" customFormat="1" ht="25.5" hidden="1" customHeight="1">
      <c r="G1" s="197"/>
      <c r="L1" s="198" t="s">
        <v>1365</v>
      </c>
      <c r="X1" s="196" t="s">
        <v>1366</v>
      </c>
      <c r="Y1" s="199" t="s">
        <v>1367</v>
      </c>
      <c r="Z1" s="196" t="s">
        <v>1368</v>
      </c>
    </row>
    <row r="2" spans="1:26" s="196" customFormat="1" ht="37.5" hidden="1">
      <c r="G2" s="197"/>
      <c r="L2" s="198" t="s">
        <v>1365</v>
      </c>
      <c r="X2" s="196" t="s">
        <v>1369</v>
      </c>
      <c r="Y2" s="199" t="s">
        <v>1370</v>
      </c>
      <c r="Z2" s="196" t="s">
        <v>1371</v>
      </c>
    </row>
    <row r="3" spans="1:26" s="196" customFormat="1" ht="25" hidden="1">
      <c r="G3" s="197"/>
      <c r="L3" s="198" t="s">
        <v>1365</v>
      </c>
      <c r="X3" s="196" t="s">
        <v>1372</v>
      </c>
      <c r="Y3" s="199" t="s">
        <v>1373</v>
      </c>
      <c r="Z3" s="196" t="s">
        <v>1374</v>
      </c>
    </row>
    <row r="4" spans="1:26" s="196" customFormat="1" hidden="1">
      <c r="G4" s="197"/>
      <c r="L4" s="198" t="s">
        <v>1365</v>
      </c>
      <c r="X4" s="196" t="s">
        <v>1375</v>
      </c>
      <c r="Y4" s="199" t="s">
        <v>1376</v>
      </c>
    </row>
    <row r="5" spans="1:26" s="196" customFormat="1" hidden="1">
      <c r="G5" s="197"/>
      <c r="L5" s="198" t="s">
        <v>1365</v>
      </c>
      <c r="X5" s="196" t="s">
        <v>1377</v>
      </c>
      <c r="Y5" s="199" t="s">
        <v>1378</v>
      </c>
    </row>
    <row r="6" spans="1:26" s="196" customFormat="1" hidden="1">
      <c r="G6" s="197"/>
      <c r="L6" s="198" t="s">
        <v>1365</v>
      </c>
      <c r="Y6" s="199" t="s">
        <v>1379</v>
      </c>
    </row>
    <row r="7" spans="1:26" s="196" customFormat="1" hidden="1">
      <c r="G7" s="197"/>
      <c r="L7" s="198" t="s">
        <v>1365</v>
      </c>
      <c r="Y7" s="199" t="s">
        <v>180</v>
      </c>
    </row>
    <row r="8" spans="1:26" s="165" customFormat="1" ht="27" customHeight="1" thickBot="1">
      <c r="A8" s="514" t="s">
        <v>1380</v>
      </c>
      <c r="B8" s="515"/>
      <c r="C8" s="514"/>
      <c r="D8" s="516"/>
      <c r="E8" s="517"/>
      <c r="F8" s="518" t="s">
        <v>1381</v>
      </c>
      <c r="G8" s="518"/>
      <c r="H8" s="518"/>
      <c r="I8" s="518"/>
      <c r="J8" s="518"/>
      <c r="K8" s="518"/>
      <c r="L8" s="514" t="s">
        <v>1382</v>
      </c>
      <c r="M8" s="518"/>
      <c r="N8" s="518"/>
      <c r="O8" s="518"/>
      <c r="P8" s="519"/>
      <c r="Q8" s="519"/>
      <c r="R8" s="519"/>
      <c r="S8" s="519"/>
      <c r="T8" s="519"/>
      <c r="U8" s="519"/>
      <c r="V8" s="519"/>
      <c r="W8" s="519"/>
      <c r="X8" s="166"/>
    </row>
    <row r="9" spans="1:26" s="165" customFormat="1" ht="40.5" customHeight="1" thickBot="1">
      <c r="A9" s="514"/>
      <c r="B9" s="515"/>
      <c r="C9" s="520" t="s">
        <v>1383</v>
      </c>
      <c r="D9" s="521"/>
      <c r="E9" s="522"/>
      <c r="F9" s="634" t="s">
        <v>1384</v>
      </c>
      <c r="G9" s="635"/>
      <c r="H9" s="635"/>
      <c r="I9" s="635"/>
      <c r="J9" s="636"/>
      <c r="K9" s="523"/>
      <c r="L9" s="514" t="s">
        <v>1385</v>
      </c>
      <c r="M9" s="518"/>
      <c r="N9" s="518"/>
      <c r="O9" s="518"/>
      <c r="P9" s="519"/>
      <c r="Q9" s="519"/>
      <c r="R9" s="519"/>
      <c r="S9" s="519" t="s">
        <v>65</v>
      </c>
      <c r="T9" s="519" t="s">
        <v>150</v>
      </c>
      <c r="U9" s="519" t="s">
        <v>1386</v>
      </c>
      <c r="V9" s="519" t="s">
        <v>1386</v>
      </c>
      <c r="W9" s="519"/>
      <c r="X9" s="164"/>
    </row>
    <row r="10" spans="1:26" s="167" customFormat="1" ht="53.25" customHeight="1" thickBot="1">
      <c r="A10" s="524"/>
      <c r="B10" s="525" t="s">
        <v>1387</v>
      </c>
      <c r="C10" s="526" t="s">
        <v>1388</v>
      </c>
      <c r="D10" s="527" t="s">
        <v>1389</v>
      </c>
      <c r="E10" s="528" t="s">
        <v>1390</v>
      </c>
      <c r="F10" s="529" t="s">
        <v>1391</v>
      </c>
      <c r="G10" s="529" t="s">
        <v>1392</v>
      </c>
      <c r="H10" s="529" t="s">
        <v>1393</v>
      </c>
      <c r="I10" s="529" t="s">
        <v>1394</v>
      </c>
      <c r="J10" s="530" t="s">
        <v>82</v>
      </c>
      <c r="K10" s="531" t="s">
        <v>1395</v>
      </c>
      <c r="L10" s="532" t="s">
        <v>1396</v>
      </c>
      <c r="M10" s="533" t="s">
        <v>179</v>
      </c>
      <c r="N10" s="533" t="s">
        <v>1397</v>
      </c>
      <c r="O10" s="533" t="s">
        <v>1398</v>
      </c>
      <c r="P10" s="533" t="s">
        <v>1399</v>
      </c>
      <c r="Q10" s="533" t="s">
        <v>1400</v>
      </c>
      <c r="R10" s="533" t="s">
        <v>1401</v>
      </c>
      <c r="S10" s="533" t="s">
        <v>1402</v>
      </c>
      <c r="T10" s="533" t="s">
        <v>1403</v>
      </c>
      <c r="U10" s="533" t="s">
        <v>1404</v>
      </c>
      <c r="V10" s="533" t="s">
        <v>1405</v>
      </c>
      <c r="W10" s="533" t="s">
        <v>1406</v>
      </c>
      <c r="Y10" s="167" t="s">
        <v>1407</v>
      </c>
      <c r="Z10" s="200" t="s">
        <v>172</v>
      </c>
    </row>
    <row r="11" spans="1:26" s="201" customFormat="1" ht="26">
      <c r="A11" s="534">
        <v>1</v>
      </c>
      <c r="B11" s="534"/>
      <c r="C11" s="535" t="s">
        <v>1408</v>
      </c>
      <c r="D11" s="536">
        <v>45217</v>
      </c>
      <c r="E11" s="534"/>
      <c r="F11" s="537"/>
      <c r="G11" s="538" t="s">
        <v>1409</v>
      </c>
      <c r="H11" s="535" t="s">
        <v>1410</v>
      </c>
      <c r="I11" s="537"/>
      <c r="J11" s="537" t="s">
        <v>5</v>
      </c>
      <c r="K11" s="537">
        <v>1</v>
      </c>
      <c r="L11" s="535" t="s">
        <v>1408</v>
      </c>
      <c r="M11" s="534" t="s">
        <v>1368</v>
      </c>
      <c r="N11" s="534">
        <v>185.14999999999998</v>
      </c>
      <c r="O11" s="534" t="s">
        <v>1411</v>
      </c>
      <c r="P11" s="535" t="s">
        <v>1412</v>
      </c>
      <c r="Q11" s="534" t="s">
        <v>172</v>
      </c>
      <c r="R11" s="534" t="s">
        <v>1413</v>
      </c>
      <c r="S11" s="534" t="s">
        <v>1414</v>
      </c>
      <c r="T11" s="534" t="s">
        <v>180</v>
      </c>
      <c r="U11" s="534"/>
      <c r="V11" s="534"/>
      <c r="W11" s="534" t="s">
        <v>1415</v>
      </c>
      <c r="Z11" s="200" t="s">
        <v>1416</v>
      </c>
    </row>
    <row r="12" spans="1:26" s="201" customFormat="1" ht="29.5" customHeight="1">
      <c r="A12" s="534">
        <v>2</v>
      </c>
      <c r="B12" s="534"/>
      <c r="C12" s="535" t="s">
        <v>1417</v>
      </c>
      <c r="D12" s="539">
        <v>45323</v>
      </c>
      <c r="E12" s="534"/>
      <c r="F12" s="537"/>
      <c r="G12" s="538" t="s">
        <v>1418</v>
      </c>
      <c r="H12" s="535" t="s">
        <v>1410</v>
      </c>
      <c r="I12" s="537"/>
      <c r="J12" s="537" t="s">
        <v>5</v>
      </c>
      <c r="K12" s="537">
        <v>1</v>
      </c>
      <c r="L12" s="535" t="s">
        <v>1417</v>
      </c>
      <c r="M12" s="534" t="s">
        <v>1368</v>
      </c>
      <c r="N12" s="534">
        <v>49.449999999999996</v>
      </c>
      <c r="O12" s="534" t="s">
        <v>1411</v>
      </c>
      <c r="P12" s="540" t="s">
        <v>1419</v>
      </c>
      <c r="Q12" s="534" t="s">
        <v>172</v>
      </c>
      <c r="R12" s="534" t="s">
        <v>1413</v>
      </c>
      <c r="S12" s="534" t="s">
        <v>1414</v>
      </c>
      <c r="T12" s="534" t="s">
        <v>180</v>
      </c>
      <c r="U12" s="534"/>
      <c r="V12" s="534"/>
      <c r="W12" s="534">
        <v>2023</v>
      </c>
      <c r="Z12" s="200" t="s">
        <v>995</v>
      </c>
    </row>
    <row r="13" spans="1:26" s="196" customFormat="1" ht="36" customHeight="1">
      <c r="A13" s="534">
        <v>3</v>
      </c>
      <c r="B13" s="525"/>
      <c r="C13" s="535" t="s">
        <v>1420</v>
      </c>
      <c r="D13" s="541">
        <v>45473</v>
      </c>
      <c r="E13" s="534"/>
      <c r="F13" s="534"/>
      <c r="G13" s="542" t="s">
        <v>1418</v>
      </c>
      <c r="H13" s="535" t="s">
        <v>1410</v>
      </c>
      <c r="I13" s="534"/>
      <c r="J13" s="537" t="s">
        <v>5</v>
      </c>
      <c r="K13" s="537">
        <v>1</v>
      </c>
      <c r="L13" s="535" t="s">
        <v>1420</v>
      </c>
      <c r="M13" s="534" t="s">
        <v>1368</v>
      </c>
      <c r="N13" s="534">
        <v>33.349999999999994</v>
      </c>
      <c r="O13" s="534" t="s">
        <v>1411</v>
      </c>
      <c r="P13" s="540" t="s">
        <v>1421</v>
      </c>
      <c r="Q13" s="534" t="s">
        <v>172</v>
      </c>
      <c r="R13" s="534" t="s">
        <v>1413</v>
      </c>
      <c r="S13" s="534" t="s">
        <v>1414</v>
      </c>
      <c r="T13" s="534" t="s">
        <v>180</v>
      </c>
      <c r="U13" s="543"/>
      <c r="V13" s="543"/>
      <c r="W13" s="525"/>
      <c r="Z13" s="196">
        <v>1.1000000000000001</v>
      </c>
    </row>
    <row r="14" spans="1:26" s="196" customFormat="1" ht="12.65" customHeight="1">
      <c r="A14" s="534">
        <v>4</v>
      </c>
      <c r="B14" s="534"/>
      <c r="C14" s="535" t="s">
        <v>1422</v>
      </c>
      <c r="D14" s="541">
        <v>45473</v>
      </c>
      <c r="E14" s="534"/>
      <c r="F14" s="534"/>
      <c r="G14" s="544" t="s">
        <v>1418</v>
      </c>
      <c r="H14" s="535" t="s">
        <v>1410</v>
      </c>
      <c r="I14" s="534"/>
      <c r="J14" s="534" t="s">
        <v>5</v>
      </c>
      <c r="K14" s="537">
        <v>1</v>
      </c>
      <c r="L14" s="535" t="s">
        <v>1422</v>
      </c>
      <c r="M14" s="534" t="s">
        <v>1368</v>
      </c>
      <c r="N14" s="534">
        <v>150.64999999999998</v>
      </c>
      <c r="O14" s="534" t="s">
        <v>1411</v>
      </c>
      <c r="P14" s="540" t="s">
        <v>1423</v>
      </c>
      <c r="Q14" s="534" t="s">
        <v>172</v>
      </c>
      <c r="R14" s="534" t="s">
        <v>1413</v>
      </c>
      <c r="S14" s="534" t="s">
        <v>1414</v>
      </c>
      <c r="T14" s="534" t="s">
        <v>180</v>
      </c>
      <c r="U14" s="534"/>
      <c r="V14" s="534"/>
      <c r="W14" s="534" t="s">
        <v>1424</v>
      </c>
      <c r="Z14" s="196">
        <v>1.2</v>
      </c>
    </row>
    <row r="15" spans="1:26" ht="12.65" customHeight="1">
      <c r="A15" s="534">
        <v>5</v>
      </c>
      <c r="B15" s="534"/>
      <c r="C15" s="545" t="s">
        <v>1425</v>
      </c>
      <c r="D15" s="541">
        <v>45473</v>
      </c>
      <c r="E15" s="534"/>
      <c r="F15" s="534"/>
      <c r="G15" s="544" t="s">
        <v>1426</v>
      </c>
      <c r="H15" s="535" t="s">
        <v>1410</v>
      </c>
      <c r="I15" s="534"/>
      <c r="J15" s="534" t="s">
        <v>5</v>
      </c>
      <c r="K15" s="537">
        <v>1</v>
      </c>
      <c r="L15" s="545" t="s">
        <v>1425</v>
      </c>
      <c r="M15" s="534" t="s">
        <v>1368</v>
      </c>
      <c r="N15" s="534">
        <v>162.14999999999998</v>
      </c>
      <c r="O15" s="534" t="s">
        <v>1411</v>
      </c>
      <c r="P15" s="540" t="s">
        <v>1427</v>
      </c>
      <c r="Q15" s="534" t="s">
        <v>172</v>
      </c>
      <c r="R15" s="534" t="s">
        <v>1413</v>
      </c>
      <c r="S15" s="534" t="s">
        <v>1414</v>
      </c>
      <c r="T15" s="534" t="s">
        <v>180</v>
      </c>
      <c r="U15" s="534"/>
      <c r="V15" s="534"/>
      <c r="W15" s="534"/>
      <c r="Z15" s="64">
        <v>1.3</v>
      </c>
    </row>
    <row r="16" spans="1:26" ht="12.65" customHeight="1">
      <c r="A16" s="534">
        <v>6</v>
      </c>
      <c r="B16" s="525"/>
      <c r="C16" s="546" t="s">
        <v>1428</v>
      </c>
      <c r="D16" s="541">
        <v>45473</v>
      </c>
      <c r="E16" s="534"/>
      <c r="F16" s="534"/>
      <c r="G16" s="547" t="s">
        <v>1426</v>
      </c>
      <c r="H16" s="535" t="s">
        <v>1410</v>
      </c>
      <c r="I16" s="534"/>
      <c r="J16" s="534" t="s">
        <v>5</v>
      </c>
      <c r="K16" s="537">
        <v>1</v>
      </c>
      <c r="L16" s="546" t="s">
        <v>1428</v>
      </c>
      <c r="M16" s="534" t="s">
        <v>1368</v>
      </c>
      <c r="N16" s="534">
        <v>218.49999999999997</v>
      </c>
      <c r="O16" s="534" t="s">
        <v>1411</v>
      </c>
      <c r="P16" s="548" t="s">
        <v>1429</v>
      </c>
      <c r="Q16" s="534" t="s">
        <v>172</v>
      </c>
      <c r="R16" s="534" t="s">
        <v>1413</v>
      </c>
      <c r="S16" s="534" t="s">
        <v>1414</v>
      </c>
      <c r="T16" s="534" t="s">
        <v>180</v>
      </c>
      <c r="U16" s="543"/>
      <c r="V16" s="543"/>
      <c r="W16" s="525"/>
      <c r="Z16" s="64">
        <v>1.4</v>
      </c>
    </row>
    <row r="17" spans="1:26" ht="12.65" customHeight="1">
      <c r="A17" s="534">
        <v>7</v>
      </c>
      <c r="B17" s="525"/>
      <c r="C17" s="549" t="s">
        <v>1430</v>
      </c>
      <c r="D17" s="539">
        <v>45473</v>
      </c>
      <c r="E17" s="534"/>
      <c r="F17" s="534"/>
      <c r="G17" s="547" t="s">
        <v>1431</v>
      </c>
      <c r="H17" s="535" t="s">
        <v>1410</v>
      </c>
      <c r="I17" s="534"/>
      <c r="J17" s="534" t="s">
        <v>5</v>
      </c>
      <c r="K17" s="537">
        <v>1</v>
      </c>
      <c r="L17" s="549" t="s">
        <v>1430</v>
      </c>
      <c r="M17" s="534" t="s">
        <v>1368</v>
      </c>
      <c r="N17" s="534">
        <v>757.85</v>
      </c>
      <c r="O17" s="534" t="s">
        <v>1411</v>
      </c>
      <c r="P17" s="540" t="s">
        <v>1432</v>
      </c>
      <c r="Q17" s="534" t="s">
        <v>172</v>
      </c>
      <c r="R17" s="534" t="s">
        <v>1413</v>
      </c>
      <c r="S17" s="534" t="s">
        <v>1414</v>
      </c>
      <c r="T17" s="534" t="s">
        <v>180</v>
      </c>
      <c r="U17" s="543"/>
      <c r="V17" s="543"/>
      <c r="W17" s="525"/>
      <c r="Z17" s="64">
        <v>1.5</v>
      </c>
    </row>
    <row r="18" spans="1:26" ht="12.65" customHeight="1">
      <c r="A18" s="534">
        <v>8</v>
      </c>
      <c r="B18" s="525"/>
      <c r="C18" s="540" t="s">
        <v>1433</v>
      </c>
      <c r="D18" s="539">
        <v>45473</v>
      </c>
      <c r="E18" s="534"/>
      <c r="F18" s="534"/>
      <c r="G18" s="547" t="s">
        <v>1431</v>
      </c>
      <c r="H18" s="535" t="s">
        <v>1410</v>
      </c>
      <c r="I18" s="534"/>
      <c r="J18" s="534" t="s">
        <v>5</v>
      </c>
      <c r="K18" s="537">
        <v>1</v>
      </c>
      <c r="L18" s="540" t="s">
        <v>1433</v>
      </c>
      <c r="M18" s="534" t="s">
        <v>1368</v>
      </c>
      <c r="N18" s="534">
        <v>1406.4499999999998</v>
      </c>
      <c r="O18" s="534" t="s">
        <v>1434</v>
      </c>
      <c r="P18" s="540" t="s">
        <v>1432</v>
      </c>
      <c r="Q18" s="534" t="s">
        <v>172</v>
      </c>
      <c r="R18" s="534" t="s">
        <v>1413</v>
      </c>
      <c r="S18" s="534" t="s">
        <v>1414</v>
      </c>
      <c r="T18" s="534" t="s">
        <v>180</v>
      </c>
      <c r="U18" s="543"/>
      <c r="V18" s="543"/>
      <c r="W18" s="525">
        <v>2025</v>
      </c>
      <c r="Z18" s="64">
        <v>1.6</v>
      </c>
    </row>
    <row r="19" spans="1:26" ht="28.5" customHeight="1">
      <c r="A19" s="534">
        <v>9</v>
      </c>
      <c r="B19" s="525"/>
      <c r="C19" s="550" t="s">
        <v>1435</v>
      </c>
      <c r="D19" s="541">
        <v>45473</v>
      </c>
      <c r="E19" s="534"/>
      <c r="F19" s="534"/>
      <c r="G19" s="551" t="s">
        <v>1426</v>
      </c>
      <c r="H19" s="535" t="s">
        <v>1410</v>
      </c>
      <c r="I19" s="534"/>
      <c r="J19" s="534" t="s">
        <v>5</v>
      </c>
      <c r="K19" s="537">
        <v>1</v>
      </c>
      <c r="L19" s="550" t="s">
        <v>1435</v>
      </c>
      <c r="M19" s="534" t="s">
        <v>1368</v>
      </c>
      <c r="N19" s="534">
        <v>124.19999999999999</v>
      </c>
      <c r="O19" s="552" t="s">
        <v>1411</v>
      </c>
      <c r="P19" s="540" t="s">
        <v>1436</v>
      </c>
      <c r="Q19" s="534" t="s">
        <v>172</v>
      </c>
      <c r="R19" s="534" t="s">
        <v>1413</v>
      </c>
      <c r="S19" s="534" t="s">
        <v>1414</v>
      </c>
      <c r="T19" s="534" t="s">
        <v>180</v>
      </c>
      <c r="U19" s="543"/>
      <c r="V19" s="543"/>
      <c r="W19" s="525"/>
      <c r="Z19" s="64">
        <v>1.7</v>
      </c>
    </row>
    <row r="20" spans="1:26" ht="12.65" customHeight="1">
      <c r="A20" s="534">
        <v>10</v>
      </c>
      <c r="B20" s="534"/>
      <c r="C20" s="540" t="s">
        <v>1437</v>
      </c>
      <c r="D20" s="539">
        <v>45473</v>
      </c>
      <c r="E20" s="534"/>
      <c r="F20" s="534"/>
      <c r="G20" s="551" t="s">
        <v>1431</v>
      </c>
      <c r="H20" s="535" t="s">
        <v>1410</v>
      </c>
      <c r="I20" s="534"/>
      <c r="J20" s="534" t="s">
        <v>5</v>
      </c>
      <c r="K20" s="537">
        <v>1</v>
      </c>
      <c r="L20" s="540" t="s">
        <v>1437</v>
      </c>
      <c r="M20" s="534" t="s">
        <v>1368</v>
      </c>
      <c r="N20" s="534">
        <v>1346.6499999999999</v>
      </c>
      <c r="O20" s="534" t="s">
        <v>1434</v>
      </c>
      <c r="P20" s="540" t="s">
        <v>1432</v>
      </c>
      <c r="Q20" s="534" t="s">
        <v>172</v>
      </c>
      <c r="R20" s="534" t="s">
        <v>1413</v>
      </c>
      <c r="S20" s="534" t="s">
        <v>1414</v>
      </c>
      <c r="T20" s="534" t="s">
        <v>180</v>
      </c>
      <c r="U20" s="534"/>
      <c r="V20" s="534"/>
      <c r="W20" s="534">
        <v>2025</v>
      </c>
      <c r="Z20" s="64">
        <v>2.1</v>
      </c>
    </row>
    <row r="21" spans="1:26" ht="12.65" customHeight="1">
      <c r="A21" s="534">
        <v>11</v>
      </c>
      <c r="B21" s="534"/>
      <c r="C21" s="553" t="s">
        <v>1438</v>
      </c>
      <c r="D21" s="541">
        <v>45473</v>
      </c>
      <c r="E21" s="534"/>
      <c r="F21" s="534"/>
      <c r="G21" s="544" t="s">
        <v>1439</v>
      </c>
      <c r="H21" s="535" t="s">
        <v>1410</v>
      </c>
      <c r="I21" s="534"/>
      <c r="J21" s="534" t="s">
        <v>5</v>
      </c>
      <c r="K21" s="537">
        <v>1</v>
      </c>
      <c r="L21" s="553" t="s">
        <v>1438</v>
      </c>
      <c r="M21" s="534" t="s">
        <v>1368</v>
      </c>
      <c r="N21" s="534">
        <v>238.04999999999998</v>
      </c>
      <c r="O21" s="534" t="s">
        <v>1411</v>
      </c>
      <c r="P21" s="553" t="s">
        <v>1440</v>
      </c>
      <c r="Q21" s="534" t="s">
        <v>172</v>
      </c>
      <c r="R21" s="534" t="s">
        <v>1413</v>
      </c>
      <c r="S21" s="534" t="s">
        <v>1414</v>
      </c>
      <c r="T21" s="534" t="s">
        <v>180</v>
      </c>
      <c r="U21" s="534"/>
      <c r="V21" s="534"/>
      <c r="W21" s="534"/>
      <c r="Z21" s="64">
        <v>2.2000000000000002</v>
      </c>
    </row>
    <row r="22" spans="1:26" s="196" customFormat="1" ht="12.65" customHeight="1">
      <c r="A22" s="534">
        <v>12</v>
      </c>
      <c r="B22" s="525"/>
      <c r="C22" s="540" t="s">
        <v>1441</v>
      </c>
      <c r="D22" s="539">
        <v>45473</v>
      </c>
      <c r="E22" s="534"/>
      <c r="F22" s="534"/>
      <c r="G22" s="544" t="s">
        <v>1409</v>
      </c>
      <c r="H22" s="535" t="s">
        <v>1410</v>
      </c>
      <c r="I22" s="534"/>
      <c r="J22" s="534" t="s">
        <v>5</v>
      </c>
      <c r="K22" s="537">
        <v>1</v>
      </c>
      <c r="L22" s="540" t="s">
        <v>1441</v>
      </c>
      <c r="M22" s="534" t="s">
        <v>1368</v>
      </c>
      <c r="N22" s="534">
        <v>2596.6999999999998</v>
      </c>
      <c r="O22" s="534" t="s">
        <v>1434</v>
      </c>
      <c r="P22" s="540" t="s">
        <v>1442</v>
      </c>
      <c r="Q22" s="534" t="s">
        <v>172</v>
      </c>
      <c r="R22" s="534" t="s">
        <v>1413</v>
      </c>
      <c r="S22" s="534" t="s">
        <v>1414</v>
      </c>
      <c r="T22" s="534" t="s">
        <v>180</v>
      </c>
      <c r="U22" s="543"/>
      <c r="V22" s="543"/>
      <c r="W22" s="525"/>
      <c r="Z22" s="196">
        <v>3.1</v>
      </c>
    </row>
    <row r="23" spans="1:26" ht="12.65" customHeight="1">
      <c r="A23" s="534">
        <v>13</v>
      </c>
      <c r="B23" s="525"/>
      <c r="C23" s="535" t="s">
        <v>1443</v>
      </c>
      <c r="D23" s="541">
        <v>45473</v>
      </c>
      <c r="E23" s="534"/>
      <c r="F23" s="534"/>
      <c r="G23" s="547" t="s">
        <v>1444</v>
      </c>
      <c r="H23" s="535" t="s">
        <v>1410</v>
      </c>
      <c r="I23" s="534"/>
      <c r="J23" s="534" t="s">
        <v>5</v>
      </c>
      <c r="K23" s="537">
        <v>1</v>
      </c>
      <c r="L23" s="535" t="s">
        <v>1443</v>
      </c>
      <c r="M23" s="534" t="s">
        <v>1368</v>
      </c>
      <c r="N23" s="534">
        <v>79.349999999999994</v>
      </c>
      <c r="O23" s="534" t="s">
        <v>1411</v>
      </c>
      <c r="P23" s="540" t="s">
        <v>1445</v>
      </c>
      <c r="Q23" s="534" t="s">
        <v>172</v>
      </c>
      <c r="R23" s="534" t="s">
        <v>1413</v>
      </c>
      <c r="S23" s="534" t="s">
        <v>1414</v>
      </c>
      <c r="T23" s="534" t="s">
        <v>180</v>
      </c>
      <c r="U23" s="543"/>
      <c r="V23" s="543"/>
      <c r="W23" s="525"/>
      <c r="Z23" s="64">
        <v>3.2</v>
      </c>
    </row>
    <row r="24" spans="1:26" ht="12.65" customHeight="1">
      <c r="A24" s="534">
        <v>14</v>
      </c>
      <c r="B24" s="525"/>
      <c r="C24" s="540" t="s">
        <v>1446</v>
      </c>
      <c r="D24" s="539">
        <v>45473</v>
      </c>
      <c r="E24" s="534"/>
      <c r="F24" s="534"/>
      <c r="G24" s="547" t="s">
        <v>1409</v>
      </c>
      <c r="H24" s="535" t="s">
        <v>1410</v>
      </c>
      <c r="I24" s="534"/>
      <c r="J24" s="534" t="s">
        <v>5</v>
      </c>
      <c r="K24" s="537">
        <v>1</v>
      </c>
      <c r="L24" s="540" t="s">
        <v>1446</v>
      </c>
      <c r="M24" s="534" t="s">
        <v>1368</v>
      </c>
      <c r="N24" s="534">
        <v>1557.1</v>
      </c>
      <c r="O24" s="534" t="s">
        <v>1411</v>
      </c>
      <c r="P24" s="540" t="s">
        <v>1432</v>
      </c>
      <c r="Q24" s="534" t="s">
        <v>172</v>
      </c>
      <c r="R24" s="534" t="s">
        <v>1413</v>
      </c>
      <c r="S24" s="534" t="s">
        <v>1414</v>
      </c>
      <c r="T24" s="534" t="s">
        <v>180</v>
      </c>
      <c r="U24" s="543"/>
      <c r="V24" s="543"/>
      <c r="W24" s="525">
        <v>2025</v>
      </c>
      <c r="Z24" s="64">
        <v>3.3</v>
      </c>
    </row>
    <row r="25" spans="1:26" ht="26">
      <c r="A25" s="534">
        <v>15</v>
      </c>
      <c r="B25" s="525"/>
      <c r="C25" s="535" t="s">
        <v>1447</v>
      </c>
      <c r="D25" s="541">
        <v>45473</v>
      </c>
      <c r="E25" s="534"/>
      <c r="F25" s="534"/>
      <c r="G25" s="547" t="s">
        <v>1409</v>
      </c>
      <c r="H25" s="535" t="s">
        <v>1410</v>
      </c>
      <c r="I25" s="534"/>
      <c r="J25" s="534" t="s">
        <v>5</v>
      </c>
      <c r="K25" s="537">
        <v>1</v>
      </c>
      <c r="L25" s="535" t="s">
        <v>1447</v>
      </c>
      <c r="M25" s="534" t="s">
        <v>1368</v>
      </c>
      <c r="N25" s="534">
        <v>55.43</v>
      </c>
      <c r="O25" s="534" t="s">
        <v>1411</v>
      </c>
      <c r="P25" s="540" t="s">
        <v>1445</v>
      </c>
      <c r="Q25" s="534" t="s">
        <v>172</v>
      </c>
      <c r="R25" s="534" t="s">
        <v>1413</v>
      </c>
      <c r="S25" s="534" t="s">
        <v>1414</v>
      </c>
      <c r="T25" s="534" t="s">
        <v>180</v>
      </c>
      <c r="U25" s="543"/>
      <c r="V25" s="543"/>
      <c r="W25" s="525"/>
      <c r="Z25" s="64">
        <v>3.4</v>
      </c>
    </row>
    <row r="26" spans="1:26" ht="26">
      <c r="A26" s="534">
        <v>16</v>
      </c>
      <c r="B26" s="525"/>
      <c r="C26" s="535" t="s">
        <v>1448</v>
      </c>
      <c r="D26" s="539">
        <v>45473</v>
      </c>
      <c r="E26" s="534"/>
      <c r="F26" s="534"/>
      <c r="G26" s="547" t="s">
        <v>1444</v>
      </c>
      <c r="H26" s="535" t="s">
        <v>1410</v>
      </c>
      <c r="I26" s="534"/>
      <c r="J26" s="534" t="s">
        <v>5</v>
      </c>
      <c r="K26" s="537">
        <v>1</v>
      </c>
      <c r="L26" s="535" t="s">
        <v>1448</v>
      </c>
      <c r="M26" s="534" t="s">
        <v>1368</v>
      </c>
      <c r="N26" s="534">
        <v>47.15</v>
      </c>
      <c r="O26" s="534" t="s">
        <v>1411</v>
      </c>
      <c r="P26" s="540" t="s">
        <v>1445</v>
      </c>
      <c r="Q26" s="534" t="s">
        <v>172</v>
      </c>
      <c r="R26" s="534" t="s">
        <v>1413</v>
      </c>
      <c r="S26" s="534" t="s">
        <v>1414</v>
      </c>
      <c r="T26" s="534" t="s">
        <v>180</v>
      </c>
      <c r="U26" s="543"/>
      <c r="V26" s="543"/>
      <c r="W26" s="525"/>
      <c r="Z26" s="64">
        <v>4.0999999999999996</v>
      </c>
    </row>
    <row r="27" spans="1:26" s="196" customFormat="1" ht="26">
      <c r="A27" s="534">
        <v>17</v>
      </c>
      <c r="B27" s="525"/>
      <c r="C27" s="535" t="s">
        <v>1449</v>
      </c>
      <c r="D27" s="539">
        <v>45534</v>
      </c>
      <c r="E27" s="534"/>
      <c r="F27" s="534"/>
      <c r="G27" s="547" t="s">
        <v>1450</v>
      </c>
      <c r="H27" s="535" t="s">
        <v>1410</v>
      </c>
      <c r="I27" s="534"/>
      <c r="J27" s="534" t="s">
        <v>5</v>
      </c>
      <c r="K27" s="537">
        <v>1</v>
      </c>
      <c r="L27" s="535" t="s">
        <v>1449</v>
      </c>
      <c r="M27" s="534" t="s">
        <v>1368</v>
      </c>
      <c r="N27" s="534">
        <v>5974.2499999999991</v>
      </c>
      <c r="O27" s="534" t="s">
        <v>1434</v>
      </c>
      <c r="P27" s="535" t="s">
        <v>1451</v>
      </c>
      <c r="Q27" s="534" t="s">
        <v>172</v>
      </c>
      <c r="R27" s="534" t="s">
        <v>1413</v>
      </c>
      <c r="S27" s="534" t="s">
        <v>1414</v>
      </c>
      <c r="T27" s="534" t="s">
        <v>180</v>
      </c>
      <c r="U27" s="543"/>
      <c r="V27" s="543"/>
      <c r="W27" s="525"/>
    </row>
    <row r="28" spans="1:26" ht="26">
      <c r="A28" s="534">
        <v>18</v>
      </c>
      <c r="B28" s="525"/>
      <c r="C28" s="535" t="s">
        <v>1452</v>
      </c>
      <c r="D28" s="539">
        <v>45534</v>
      </c>
      <c r="E28" s="534"/>
      <c r="F28" s="534"/>
      <c r="G28" s="547" t="s">
        <v>1450</v>
      </c>
      <c r="H28" s="535" t="s">
        <v>1410</v>
      </c>
      <c r="I28" s="534"/>
      <c r="J28" s="534" t="s">
        <v>5</v>
      </c>
      <c r="K28" s="537">
        <v>1</v>
      </c>
      <c r="L28" s="535" t="s">
        <v>1452</v>
      </c>
      <c r="M28" s="534" t="s">
        <v>1368</v>
      </c>
      <c r="N28" s="534">
        <v>2726.6499999999996</v>
      </c>
      <c r="O28" s="534" t="s">
        <v>1411</v>
      </c>
      <c r="P28" s="535" t="s">
        <v>1451</v>
      </c>
      <c r="Q28" s="534" t="s">
        <v>172</v>
      </c>
      <c r="R28" s="534" t="s">
        <v>1413</v>
      </c>
      <c r="S28" s="534" t="s">
        <v>1414</v>
      </c>
      <c r="T28" s="534" t="s">
        <v>180</v>
      </c>
      <c r="U28" s="543"/>
      <c r="V28" s="543"/>
      <c r="W28" s="525"/>
    </row>
    <row r="29" spans="1:26" ht="26">
      <c r="A29" s="534">
        <v>19</v>
      </c>
      <c r="B29" s="525"/>
      <c r="C29" s="535" t="s">
        <v>1453</v>
      </c>
      <c r="D29" s="539">
        <v>45534</v>
      </c>
      <c r="E29" s="534"/>
      <c r="F29" s="534"/>
      <c r="G29" s="547" t="s">
        <v>1450</v>
      </c>
      <c r="H29" s="535" t="s">
        <v>1410</v>
      </c>
      <c r="I29" s="534"/>
      <c r="J29" s="534" t="s">
        <v>5</v>
      </c>
      <c r="K29" s="537">
        <v>1</v>
      </c>
      <c r="L29" s="535" t="s">
        <v>1453</v>
      </c>
      <c r="M29" s="534" t="s">
        <v>1368</v>
      </c>
      <c r="N29" s="534">
        <v>2570.25</v>
      </c>
      <c r="O29" s="534" t="s">
        <v>1411</v>
      </c>
      <c r="P29" s="535" t="s">
        <v>1451</v>
      </c>
      <c r="Q29" s="534" t="s">
        <v>172</v>
      </c>
      <c r="R29" s="534" t="s">
        <v>1413</v>
      </c>
      <c r="S29" s="534" t="s">
        <v>1414</v>
      </c>
      <c r="T29" s="534" t="s">
        <v>180</v>
      </c>
      <c r="U29" s="543"/>
      <c r="V29" s="543"/>
      <c r="W29" s="525"/>
    </row>
    <row r="30" spans="1:26" ht="26">
      <c r="A30" s="534">
        <v>20</v>
      </c>
      <c r="B30" s="534"/>
      <c r="C30" s="535" t="s">
        <v>1454</v>
      </c>
      <c r="D30" s="539">
        <v>45628</v>
      </c>
      <c r="E30" s="534"/>
      <c r="F30" s="534"/>
      <c r="G30" s="544" t="s">
        <v>1455</v>
      </c>
      <c r="H30" s="535" t="s">
        <v>1456</v>
      </c>
      <c r="I30" s="534"/>
      <c r="J30" s="534" t="s">
        <v>5</v>
      </c>
      <c r="K30" s="537">
        <v>1</v>
      </c>
      <c r="L30" s="535" t="s">
        <v>1454</v>
      </c>
      <c r="M30" s="534" t="s">
        <v>1368</v>
      </c>
      <c r="N30" s="534">
        <v>300</v>
      </c>
      <c r="O30" s="534" t="s">
        <v>1411</v>
      </c>
      <c r="P30" s="535" t="s">
        <v>1457</v>
      </c>
      <c r="Q30" s="534" t="s">
        <v>172</v>
      </c>
      <c r="R30" s="534" t="s">
        <v>1413</v>
      </c>
      <c r="S30" s="534" t="s">
        <v>1414</v>
      </c>
      <c r="T30" s="534" t="s">
        <v>180</v>
      </c>
      <c r="U30" s="534"/>
      <c r="V30" s="534"/>
      <c r="W30" s="534"/>
    </row>
    <row r="31" spans="1:26" ht="26">
      <c r="A31" s="534">
        <v>21</v>
      </c>
      <c r="B31" s="525"/>
      <c r="C31" s="535" t="s">
        <v>1458</v>
      </c>
      <c r="D31" s="541">
        <v>45646</v>
      </c>
      <c r="E31" s="534"/>
      <c r="F31" s="534"/>
      <c r="G31" s="547" t="s">
        <v>1459</v>
      </c>
      <c r="H31" s="554" t="s">
        <v>1460</v>
      </c>
      <c r="I31" s="534"/>
      <c r="J31" s="534" t="s">
        <v>5</v>
      </c>
      <c r="K31" s="537">
        <v>1</v>
      </c>
      <c r="L31" s="535" t="s">
        <v>1458</v>
      </c>
      <c r="M31" s="534" t="s">
        <v>1368</v>
      </c>
      <c r="N31" s="534">
        <v>1300</v>
      </c>
      <c r="O31" s="534" t="s">
        <v>1411</v>
      </c>
      <c r="P31" s="554" t="s">
        <v>1461</v>
      </c>
      <c r="Q31" s="534" t="s">
        <v>172</v>
      </c>
      <c r="R31" s="534" t="s">
        <v>1413</v>
      </c>
      <c r="S31" s="534" t="s">
        <v>1414</v>
      </c>
      <c r="T31" s="534" t="s">
        <v>180</v>
      </c>
      <c r="U31" s="543"/>
      <c r="V31" s="543"/>
      <c r="W31" s="525"/>
    </row>
    <row r="32" spans="1:26" s="201" customFormat="1" ht="26">
      <c r="A32" s="534">
        <v>22</v>
      </c>
      <c r="B32" s="525"/>
      <c r="C32" s="535" t="s">
        <v>1462</v>
      </c>
      <c r="D32" s="536">
        <v>45646</v>
      </c>
      <c r="E32" s="534"/>
      <c r="F32" s="534"/>
      <c r="G32" s="544" t="s">
        <v>1459</v>
      </c>
      <c r="H32" s="535" t="s">
        <v>1410</v>
      </c>
      <c r="I32" s="534"/>
      <c r="J32" s="534" t="s">
        <v>5</v>
      </c>
      <c r="K32" s="537">
        <v>1</v>
      </c>
      <c r="L32" s="535" t="s">
        <v>1462</v>
      </c>
      <c r="M32" s="534" t="s">
        <v>1368</v>
      </c>
      <c r="N32" s="534">
        <v>300</v>
      </c>
      <c r="O32" s="534" t="s">
        <v>1411</v>
      </c>
      <c r="P32" s="535" t="s">
        <v>1463</v>
      </c>
      <c r="Q32" s="534" t="s">
        <v>172</v>
      </c>
      <c r="R32" s="534" t="s">
        <v>1413</v>
      </c>
      <c r="S32" s="534" t="s">
        <v>1414</v>
      </c>
      <c r="T32" s="534" t="s">
        <v>180</v>
      </c>
      <c r="U32" s="543"/>
      <c r="V32" s="543"/>
      <c r="W32" s="525"/>
      <c r="Z32" s="200" t="s">
        <v>995</v>
      </c>
    </row>
    <row r="33" spans="1:26" ht="26">
      <c r="A33" s="534">
        <v>23</v>
      </c>
      <c r="B33" s="525"/>
      <c r="C33" s="535" t="s">
        <v>1464</v>
      </c>
      <c r="D33" s="539">
        <v>45687</v>
      </c>
      <c r="E33" s="534"/>
      <c r="F33" s="534"/>
      <c r="G33" s="547" t="s">
        <v>1465</v>
      </c>
      <c r="H33" s="555" t="s">
        <v>1456</v>
      </c>
      <c r="I33" s="534"/>
      <c r="J33" s="534" t="s">
        <v>5</v>
      </c>
      <c r="K33" s="537">
        <v>1</v>
      </c>
      <c r="L33" s="535" t="s">
        <v>1464</v>
      </c>
      <c r="M33" s="534" t="s">
        <v>1368</v>
      </c>
      <c r="N33" s="534">
        <v>149.5</v>
      </c>
      <c r="O33" s="534" t="s">
        <v>1411</v>
      </c>
      <c r="P33" s="555" t="s">
        <v>1466</v>
      </c>
      <c r="Q33" s="534" t="s">
        <v>172</v>
      </c>
      <c r="R33" s="534" t="s">
        <v>1413</v>
      </c>
      <c r="S33" s="534" t="s">
        <v>1414</v>
      </c>
      <c r="T33" s="534" t="s">
        <v>180</v>
      </c>
      <c r="U33" s="543"/>
      <c r="V33" s="543"/>
      <c r="W33" s="525">
        <v>2025</v>
      </c>
    </row>
    <row r="34" spans="1:26" ht="26">
      <c r="A34" s="534">
        <v>24</v>
      </c>
      <c r="B34" s="525"/>
      <c r="C34" s="535" t="s">
        <v>1467</v>
      </c>
      <c r="D34" s="541">
        <v>45690</v>
      </c>
      <c r="E34" s="534"/>
      <c r="F34" s="534"/>
      <c r="G34" s="551" t="s">
        <v>1465</v>
      </c>
      <c r="H34" s="556" t="s">
        <v>1456</v>
      </c>
      <c r="I34" s="534"/>
      <c r="J34" s="534" t="s">
        <v>5</v>
      </c>
      <c r="K34" s="537">
        <v>1</v>
      </c>
      <c r="L34" s="535" t="s">
        <v>1467</v>
      </c>
      <c r="M34" s="534" t="s">
        <v>1368</v>
      </c>
      <c r="N34" s="534">
        <v>995.9</v>
      </c>
      <c r="O34" s="534" t="s">
        <v>1411</v>
      </c>
      <c r="P34" s="556" t="s">
        <v>1468</v>
      </c>
      <c r="Q34" s="534" t="s">
        <v>172</v>
      </c>
      <c r="R34" s="534" t="s">
        <v>1413</v>
      </c>
      <c r="S34" s="534" t="s">
        <v>1414</v>
      </c>
      <c r="T34" s="534" t="s">
        <v>180</v>
      </c>
      <c r="U34" s="543"/>
      <c r="V34" s="543"/>
      <c r="W34" s="525"/>
    </row>
    <row r="35" spans="1:26" ht="26">
      <c r="A35" s="534">
        <v>25</v>
      </c>
      <c r="B35" s="525"/>
      <c r="C35" s="535" t="s">
        <v>1469</v>
      </c>
      <c r="D35" s="541">
        <v>45690</v>
      </c>
      <c r="E35" s="534"/>
      <c r="F35" s="534"/>
      <c r="G35" s="547" t="s">
        <v>1450</v>
      </c>
      <c r="H35" s="556" t="s">
        <v>1456</v>
      </c>
      <c r="I35" s="534"/>
      <c r="J35" s="534" t="s">
        <v>5</v>
      </c>
      <c r="K35" s="537">
        <v>1</v>
      </c>
      <c r="L35" s="535" t="s">
        <v>1469</v>
      </c>
      <c r="M35" s="534" t="s">
        <v>1368</v>
      </c>
      <c r="N35" s="534">
        <v>946.44999999999993</v>
      </c>
      <c r="O35" s="534" t="s">
        <v>1411</v>
      </c>
      <c r="P35" s="556" t="s">
        <v>1468</v>
      </c>
      <c r="Q35" s="534" t="s">
        <v>172</v>
      </c>
      <c r="R35" s="534" t="s">
        <v>1413</v>
      </c>
      <c r="S35" s="534" t="s">
        <v>1414</v>
      </c>
      <c r="T35" s="534" t="s">
        <v>180</v>
      </c>
      <c r="U35" s="543"/>
      <c r="V35" s="543"/>
      <c r="W35" s="525"/>
    </row>
    <row r="36" spans="1:26" ht="26">
      <c r="A36" s="534">
        <v>26</v>
      </c>
      <c r="B36" s="525"/>
      <c r="C36" s="535" t="s">
        <v>1470</v>
      </c>
      <c r="D36" s="541">
        <v>45697</v>
      </c>
      <c r="E36" s="534"/>
      <c r="F36" s="534"/>
      <c r="G36" s="551" t="s">
        <v>1465</v>
      </c>
      <c r="H36" s="556" t="s">
        <v>1456</v>
      </c>
      <c r="I36" s="534"/>
      <c r="J36" s="534" t="s">
        <v>5</v>
      </c>
      <c r="K36" s="537">
        <v>1</v>
      </c>
      <c r="L36" s="535" t="s">
        <v>1470</v>
      </c>
      <c r="M36" s="534" t="s">
        <v>1368</v>
      </c>
      <c r="N36" s="534">
        <v>802.69999999999993</v>
      </c>
      <c r="O36" s="534" t="s">
        <v>1411</v>
      </c>
      <c r="P36" s="556" t="s">
        <v>1471</v>
      </c>
      <c r="Q36" s="534" t="s">
        <v>172</v>
      </c>
      <c r="R36" s="534" t="s">
        <v>1413</v>
      </c>
      <c r="S36" s="534" t="s">
        <v>1414</v>
      </c>
      <c r="T36" s="534" t="s">
        <v>180</v>
      </c>
      <c r="U36" s="543"/>
      <c r="V36" s="543"/>
      <c r="W36" s="525"/>
    </row>
    <row r="37" spans="1:26" ht="26">
      <c r="A37" s="534">
        <v>27</v>
      </c>
      <c r="B37" s="525"/>
      <c r="C37" s="535" t="s">
        <v>1472</v>
      </c>
      <c r="D37" s="536">
        <v>45699</v>
      </c>
      <c r="E37" s="534"/>
      <c r="F37" s="534"/>
      <c r="G37" s="547" t="s">
        <v>1465</v>
      </c>
      <c r="H37" s="556" t="s">
        <v>1456</v>
      </c>
      <c r="I37" s="534"/>
      <c r="J37" s="534" t="s">
        <v>5</v>
      </c>
      <c r="K37" s="537">
        <v>1</v>
      </c>
      <c r="L37" s="535" t="s">
        <v>1472</v>
      </c>
      <c r="M37" s="534" t="s">
        <v>1368</v>
      </c>
      <c r="N37" s="534">
        <v>6387.0999999999995</v>
      </c>
      <c r="O37" s="534" t="s">
        <v>1411</v>
      </c>
      <c r="P37" s="555" t="s">
        <v>1473</v>
      </c>
      <c r="Q37" s="534" t="s">
        <v>172</v>
      </c>
      <c r="R37" s="534" t="s">
        <v>1413</v>
      </c>
      <c r="S37" s="534" t="s">
        <v>1414</v>
      </c>
      <c r="T37" s="534" t="s">
        <v>180</v>
      </c>
      <c r="U37" s="543"/>
      <c r="V37" s="543"/>
      <c r="W37" s="557"/>
    </row>
    <row r="38" spans="1:26" ht="26">
      <c r="A38" s="534">
        <v>28</v>
      </c>
      <c r="B38" s="525"/>
      <c r="C38" s="535" t="s">
        <v>1474</v>
      </c>
      <c r="D38" s="536">
        <v>45708</v>
      </c>
      <c r="E38" s="534"/>
      <c r="F38" s="534"/>
      <c r="G38" s="534" t="s">
        <v>1475</v>
      </c>
      <c r="H38" s="556" t="s">
        <v>1410</v>
      </c>
      <c r="I38" s="534"/>
      <c r="J38" s="534" t="s">
        <v>5</v>
      </c>
      <c r="K38" s="537">
        <v>1</v>
      </c>
      <c r="L38" s="535" t="s">
        <v>1474</v>
      </c>
      <c r="M38" s="534" t="s">
        <v>1368</v>
      </c>
      <c r="N38" s="534">
        <v>2160</v>
      </c>
      <c r="O38" s="534" t="s">
        <v>1411</v>
      </c>
      <c r="P38" s="555" t="s">
        <v>1476</v>
      </c>
      <c r="Q38" s="534" t="s">
        <v>172</v>
      </c>
      <c r="R38" s="534" t="s">
        <v>1413</v>
      </c>
      <c r="S38" s="534" t="s">
        <v>1414</v>
      </c>
      <c r="T38" s="534" t="s">
        <v>180</v>
      </c>
      <c r="U38" s="543"/>
      <c r="V38" s="543"/>
      <c r="W38" s="525"/>
    </row>
    <row r="39" spans="1:26" ht="26">
      <c r="A39" s="534">
        <v>29</v>
      </c>
      <c r="B39" s="525"/>
      <c r="C39" s="535" t="s">
        <v>1477</v>
      </c>
      <c r="D39" s="536">
        <v>45708</v>
      </c>
      <c r="E39" s="534"/>
      <c r="F39" s="534"/>
      <c r="G39" s="558" t="s">
        <v>1418</v>
      </c>
      <c r="H39" s="556" t="s">
        <v>1410</v>
      </c>
      <c r="I39" s="534"/>
      <c r="J39" s="534" t="s">
        <v>5</v>
      </c>
      <c r="K39" s="537">
        <v>1</v>
      </c>
      <c r="L39" s="535" t="s">
        <v>1477</v>
      </c>
      <c r="M39" s="534" t="s">
        <v>1368</v>
      </c>
      <c r="N39" s="534">
        <v>1540.9999999999998</v>
      </c>
      <c r="O39" s="534" t="s">
        <v>1411</v>
      </c>
      <c r="P39" s="555" t="s">
        <v>1478</v>
      </c>
      <c r="Q39" s="534" t="s">
        <v>172</v>
      </c>
      <c r="R39" s="534" t="s">
        <v>1413</v>
      </c>
      <c r="S39" s="534" t="s">
        <v>1414</v>
      </c>
      <c r="T39" s="534" t="s">
        <v>180</v>
      </c>
      <c r="U39" s="543"/>
      <c r="V39" s="543"/>
      <c r="W39" s="525"/>
    </row>
    <row r="40" spans="1:26" ht="26">
      <c r="A40" s="534">
        <v>30</v>
      </c>
      <c r="B40" s="534"/>
      <c r="C40" s="559" t="s">
        <v>1479</v>
      </c>
      <c r="D40" s="560">
        <v>45718</v>
      </c>
      <c r="E40" s="534"/>
      <c r="F40" s="534"/>
      <c r="G40" s="561" t="s">
        <v>1465</v>
      </c>
      <c r="H40" s="556" t="s">
        <v>1456</v>
      </c>
      <c r="I40" s="534"/>
      <c r="J40" s="534" t="s">
        <v>5</v>
      </c>
      <c r="K40" s="537">
        <v>1</v>
      </c>
      <c r="L40" s="559" t="s">
        <v>1479</v>
      </c>
      <c r="M40" s="534" t="s">
        <v>1368</v>
      </c>
      <c r="N40" s="534">
        <v>1253.5</v>
      </c>
      <c r="O40" s="534" t="s">
        <v>1434</v>
      </c>
      <c r="P40" s="562" t="s">
        <v>1480</v>
      </c>
      <c r="Q40" s="534" t="s">
        <v>172</v>
      </c>
      <c r="R40" s="534" t="s">
        <v>1413</v>
      </c>
      <c r="S40" s="534" t="s">
        <v>1414</v>
      </c>
      <c r="T40" s="534" t="s">
        <v>180</v>
      </c>
      <c r="U40" s="534"/>
      <c r="V40" s="534"/>
      <c r="W40" s="534">
        <v>2025</v>
      </c>
    </row>
    <row r="41" spans="1:26" ht="26">
      <c r="A41" s="534">
        <v>31</v>
      </c>
      <c r="B41" s="534"/>
      <c r="C41" s="559" t="s">
        <v>1481</v>
      </c>
      <c r="D41" s="560">
        <v>45722</v>
      </c>
      <c r="E41" s="534"/>
      <c r="F41" s="534"/>
      <c r="G41" s="561" t="s">
        <v>1465</v>
      </c>
      <c r="H41" s="556" t="s">
        <v>1456</v>
      </c>
      <c r="I41" s="534"/>
      <c r="J41" s="534" t="s">
        <v>5</v>
      </c>
      <c r="K41" s="537">
        <v>1</v>
      </c>
      <c r="L41" s="559" t="s">
        <v>1481</v>
      </c>
      <c r="M41" s="534" t="s">
        <v>1368</v>
      </c>
      <c r="N41" s="534">
        <v>1134.4059999999999</v>
      </c>
      <c r="O41" s="534" t="s">
        <v>1434</v>
      </c>
      <c r="P41" s="562" t="s">
        <v>1482</v>
      </c>
      <c r="Q41" s="534" t="s">
        <v>172</v>
      </c>
      <c r="R41" s="534" t="s">
        <v>1413</v>
      </c>
      <c r="S41" s="534" t="s">
        <v>1414</v>
      </c>
      <c r="T41" s="534" t="s">
        <v>180</v>
      </c>
      <c r="U41" s="534"/>
      <c r="V41" s="534"/>
      <c r="W41" s="534">
        <v>2025</v>
      </c>
    </row>
    <row r="42" spans="1:26" ht="26">
      <c r="A42" s="534">
        <v>32</v>
      </c>
      <c r="B42" s="525"/>
      <c r="C42" s="535" t="s">
        <v>1483</v>
      </c>
      <c r="D42" s="536">
        <v>45730</v>
      </c>
      <c r="E42" s="534"/>
      <c r="F42" s="534"/>
      <c r="G42" s="563" t="s">
        <v>1465</v>
      </c>
      <c r="H42" s="556" t="s">
        <v>1456</v>
      </c>
      <c r="I42" s="534"/>
      <c r="J42" s="534" t="s">
        <v>5</v>
      </c>
      <c r="K42" s="537">
        <v>1</v>
      </c>
      <c r="L42" s="535" t="s">
        <v>1483</v>
      </c>
      <c r="M42" s="534" t="s">
        <v>1368</v>
      </c>
      <c r="N42" s="534">
        <v>375</v>
      </c>
      <c r="O42" s="534" t="s">
        <v>1411</v>
      </c>
      <c r="P42" s="535" t="s">
        <v>1484</v>
      </c>
      <c r="Q42" s="534" t="s">
        <v>172</v>
      </c>
      <c r="R42" s="534" t="s">
        <v>1413</v>
      </c>
      <c r="S42" s="534" t="s">
        <v>1414</v>
      </c>
      <c r="T42" s="534" t="s">
        <v>180</v>
      </c>
      <c r="U42" s="543"/>
      <c r="V42" s="543"/>
      <c r="W42" s="525"/>
      <c r="Z42" s="64">
        <v>4.2</v>
      </c>
    </row>
    <row r="43" spans="1:26" ht="26">
      <c r="A43" s="534">
        <v>33</v>
      </c>
      <c r="B43" s="564" t="s">
        <v>461</v>
      </c>
      <c r="C43" s="535" t="s">
        <v>1485</v>
      </c>
      <c r="D43" s="541">
        <v>45733</v>
      </c>
      <c r="E43" s="565"/>
      <c r="F43" s="565"/>
      <c r="G43" s="558" t="s">
        <v>1486</v>
      </c>
      <c r="H43" s="554" t="s">
        <v>1410</v>
      </c>
      <c r="I43" s="534">
        <v>3258</v>
      </c>
      <c r="J43" s="534" t="s">
        <v>5</v>
      </c>
      <c r="K43" s="537">
        <v>1</v>
      </c>
      <c r="L43" s="535" t="s">
        <v>1485</v>
      </c>
      <c r="M43" s="534" t="s">
        <v>1368</v>
      </c>
      <c r="N43" s="534">
        <v>423.2</v>
      </c>
      <c r="O43" s="534" t="s">
        <v>1411</v>
      </c>
      <c r="P43" s="554" t="s">
        <v>1487</v>
      </c>
      <c r="Q43" s="534" t="s">
        <v>172</v>
      </c>
      <c r="R43" s="534" t="s">
        <v>1413</v>
      </c>
      <c r="S43" s="534" t="s">
        <v>1414</v>
      </c>
      <c r="T43" s="534" t="s">
        <v>180</v>
      </c>
      <c r="U43" s="534"/>
      <c r="V43" s="534"/>
      <c r="W43" s="525"/>
      <c r="Z43" s="64">
        <v>4.3</v>
      </c>
    </row>
    <row r="44" spans="1:26" ht="26">
      <c r="A44" s="534">
        <v>34</v>
      </c>
      <c r="B44" s="525"/>
      <c r="C44" s="566" t="s">
        <v>1488</v>
      </c>
      <c r="D44" s="541">
        <v>45739</v>
      </c>
      <c r="E44" s="534"/>
      <c r="F44" s="534"/>
      <c r="G44" s="563" t="s">
        <v>1489</v>
      </c>
      <c r="H44" s="554" t="s">
        <v>1410</v>
      </c>
      <c r="I44" s="534"/>
      <c r="J44" s="534" t="s">
        <v>5</v>
      </c>
      <c r="K44" s="537">
        <v>1</v>
      </c>
      <c r="L44" s="566" t="s">
        <v>1488</v>
      </c>
      <c r="M44" s="534" t="s">
        <v>1368</v>
      </c>
      <c r="N44" s="534">
        <v>4451.6499999999996</v>
      </c>
      <c r="O44" s="534" t="s">
        <v>1434</v>
      </c>
      <c r="P44" s="554" t="s">
        <v>1490</v>
      </c>
      <c r="Q44" s="534" t="s">
        <v>172</v>
      </c>
      <c r="R44" s="534" t="s">
        <v>1413</v>
      </c>
      <c r="S44" s="534" t="s">
        <v>1414</v>
      </c>
      <c r="T44" s="534" t="s">
        <v>180</v>
      </c>
      <c r="U44" s="543"/>
      <c r="V44" s="543"/>
      <c r="W44" s="525"/>
    </row>
    <row r="45" spans="1:26" ht="26">
      <c r="A45" s="534">
        <v>35</v>
      </c>
      <c r="B45" s="525"/>
      <c r="C45" s="559" t="s">
        <v>1491</v>
      </c>
      <c r="D45" s="541">
        <v>45741</v>
      </c>
      <c r="E45" s="534"/>
      <c r="F45" s="534"/>
      <c r="G45" s="558" t="s">
        <v>1465</v>
      </c>
      <c r="H45" s="556" t="s">
        <v>1456</v>
      </c>
      <c r="I45" s="534"/>
      <c r="J45" s="534" t="s">
        <v>5</v>
      </c>
      <c r="K45" s="537">
        <v>1</v>
      </c>
      <c r="L45" s="559" t="s">
        <v>1491</v>
      </c>
      <c r="M45" s="534" t="s">
        <v>1368</v>
      </c>
      <c r="N45" s="534">
        <v>346.15</v>
      </c>
      <c r="O45" s="534" t="s">
        <v>1411</v>
      </c>
      <c r="P45" s="556" t="s">
        <v>1492</v>
      </c>
      <c r="Q45" s="534" t="s">
        <v>172</v>
      </c>
      <c r="R45" s="534" t="s">
        <v>1413</v>
      </c>
      <c r="S45" s="534" t="s">
        <v>1414</v>
      </c>
      <c r="T45" s="534" t="s">
        <v>180</v>
      </c>
      <c r="U45" s="543"/>
      <c r="V45" s="543"/>
      <c r="W45" s="525"/>
      <c r="Z45" s="64">
        <v>5.0999999999999996</v>
      </c>
    </row>
    <row r="46" spans="1:26" ht="26">
      <c r="A46" s="534">
        <v>36</v>
      </c>
      <c r="B46" s="567"/>
      <c r="C46" s="559" t="s">
        <v>1493</v>
      </c>
      <c r="D46" s="541">
        <v>45741</v>
      </c>
      <c r="E46" s="552"/>
      <c r="F46" s="552"/>
      <c r="G46" s="561" t="s">
        <v>1465</v>
      </c>
      <c r="H46" s="556" t="s">
        <v>1456</v>
      </c>
      <c r="I46" s="534"/>
      <c r="J46" s="534" t="s">
        <v>5</v>
      </c>
      <c r="K46" s="537">
        <v>1</v>
      </c>
      <c r="L46" s="559" t="s">
        <v>1493</v>
      </c>
      <c r="M46" s="534" t="s">
        <v>1368</v>
      </c>
      <c r="N46" s="534">
        <v>455.4</v>
      </c>
      <c r="O46" s="534" t="s">
        <v>1411</v>
      </c>
      <c r="P46" s="554" t="s">
        <v>1494</v>
      </c>
      <c r="Q46" s="534" t="s">
        <v>172</v>
      </c>
      <c r="R46" s="534" t="s">
        <v>1413</v>
      </c>
      <c r="S46" s="534" t="s">
        <v>1414</v>
      </c>
      <c r="T46" s="534" t="s">
        <v>180</v>
      </c>
      <c r="U46" s="543"/>
      <c r="V46" s="543"/>
      <c r="W46" s="525"/>
      <c r="Z46" s="64">
        <v>5.2</v>
      </c>
    </row>
    <row r="47" spans="1:26" ht="26">
      <c r="A47" s="534">
        <v>37</v>
      </c>
      <c r="B47" s="552"/>
      <c r="C47" s="559" t="s">
        <v>1495</v>
      </c>
      <c r="D47" s="541">
        <v>45742</v>
      </c>
      <c r="E47" s="552"/>
      <c r="F47" s="552"/>
      <c r="G47" s="561" t="s">
        <v>1496</v>
      </c>
      <c r="H47" s="556" t="s">
        <v>1456</v>
      </c>
      <c r="I47" s="534"/>
      <c r="J47" s="534" t="s">
        <v>5</v>
      </c>
      <c r="K47" s="537">
        <v>1</v>
      </c>
      <c r="L47" s="559" t="s">
        <v>1495</v>
      </c>
      <c r="M47" s="534" t="s">
        <v>1368</v>
      </c>
      <c r="N47" s="534">
        <v>4093.9999999999995</v>
      </c>
      <c r="O47" s="534" t="s">
        <v>1434</v>
      </c>
      <c r="P47" s="556" t="s">
        <v>1497</v>
      </c>
      <c r="Q47" s="534" t="s">
        <v>172</v>
      </c>
      <c r="R47" s="534" t="s">
        <v>1413</v>
      </c>
      <c r="S47" s="534" t="s">
        <v>1414</v>
      </c>
      <c r="T47" s="534" t="s">
        <v>180</v>
      </c>
      <c r="U47" s="534"/>
      <c r="V47" s="534"/>
      <c r="W47" s="534"/>
      <c r="Z47" s="64">
        <v>5.3</v>
      </c>
    </row>
    <row r="48" spans="1:26" ht="26">
      <c r="A48" s="534">
        <v>38</v>
      </c>
      <c r="B48" s="567"/>
      <c r="C48" s="559" t="s">
        <v>1498</v>
      </c>
      <c r="D48" s="541">
        <v>45742</v>
      </c>
      <c r="E48" s="552"/>
      <c r="F48" s="552"/>
      <c r="G48" s="558" t="s">
        <v>1465</v>
      </c>
      <c r="H48" s="556" t="s">
        <v>1456</v>
      </c>
      <c r="I48" s="534"/>
      <c r="J48" s="534" t="s">
        <v>5</v>
      </c>
      <c r="K48" s="537">
        <v>1</v>
      </c>
      <c r="L48" s="559" t="s">
        <v>1498</v>
      </c>
      <c r="M48" s="534" t="s">
        <v>1368</v>
      </c>
      <c r="N48" s="534">
        <v>1115.5</v>
      </c>
      <c r="O48" s="534" t="s">
        <v>1411</v>
      </c>
      <c r="P48" s="556" t="s">
        <v>1499</v>
      </c>
      <c r="Q48" s="534" t="s">
        <v>172</v>
      </c>
      <c r="R48" s="534" t="s">
        <v>1413</v>
      </c>
      <c r="S48" s="534" t="s">
        <v>1414</v>
      </c>
      <c r="T48" s="534" t="s">
        <v>180</v>
      </c>
      <c r="U48" s="543"/>
      <c r="V48" s="543"/>
      <c r="W48" s="525"/>
    </row>
    <row r="49" spans="1:23" ht="26">
      <c r="A49" s="534">
        <v>39</v>
      </c>
      <c r="B49" s="567"/>
      <c r="C49" s="559" t="s">
        <v>1500</v>
      </c>
      <c r="D49" s="541">
        <v>45743</v>
      </c>
      <c r="E49" s="552"/>
      <c r="F49" s="552"/>
      <c r="G49" s="558" t="s">
        <v>1465</v>
      </c>
      <c r="H49" s="556" t="s">
        <v>1456</v>
      </c>
      <c r="I49" s="534"/>
      <c r="J49" s="534" t="s">
        <v>5</v>
      </c>
      <c r="K49" s="537">
        <v>1</v>
      </c>
      <c r="L49" s="559" t="s">
        <v>1500</v>
      </c>
      <c r="M49" s="534" t="s">
        <v>1368</v>
      </c>
      <c r="N49" s="534">
        <v>194.35</v>
      </c>
      <c r="O49" s="534" t="s">
        <v>1411</v>
      </c>
      <c r="P49" s="556" t="s">
        <v>1484</v>
      </c>
      <c r="Q49" s="534" t="s">
        <v>172</v>
      </c>
      <c r="R49" s="534" t="s">
        <v>1413</v>
      </c>
      <c r="S49" s="534" t="s">
        <v>1414</v>
      </c>
      <c r="T49" s="534" t="s">
        <v>180</v>
      </c>
      <c r="U49" s="543"/>
      <c r="V49" s="543"/>
      <c r="W49" s="525">
        <v>2025</v>
      </c>
    </row>
    <row r="50" spans="1:23" ht="26">
      <c r="A50" s="534">
        <v>40</v>
      </c>
      <c r="B50" s="552"/>
      <c r="C50" s="554" t="s">
        <v>1501</v>
      </c>
      <c r="D50" s="541">
        <v>45744</v>
      </c>
      <c r="E50" s="552"/>
      <c r="F50" s="552"/>
      <c r="G50" s="561" t="s">
        <v>1502</v>
      </c>
      <c r="H50" s="556" t="s">
        <v>1456</v>
      </c>
      <c r="I50" s="534"/>
      <c r="J50" s="534" t="s">
        <v>5</v>
      </c>
      <c r="K50" s="537">
        <v>1</v>
      </c>
      <c r="L50" s="554" t="s">
        <v>1501</v>
      </c>
      <c r="M50" s="534" t="s">
        <v>1368</v>
      </c>
      <c r="N50" s="534">
        <v>568.09999999999991</v>
      </c>
      <c r="O50" s="534" t="s">
        <v>1411</v>
      </c>
      <c r="P50" s="556" t="s">
        <v>1503</v>
      </c>
      <c r="Q50" s="534" t="s">
        <v>172</v>
      </c>
      <c r="R50" s="534" t="s">
        <v>1413</v>
      </c>
      <c r="S50" s="534" t="s">
        <v>1414</v>
      </c>
      <c r="T50" s="534" t="s">
        <v>180</v>
      </c>
      <c r="U50" s="534"/>
      <c r="V50" s="534"/>
      <c r="W50" s="534">
        <v>2025</v>
      </c>
    </row>
    <row r="51" spans="1:23" ht="26">
      <c r="A51" s="534">
        <v>41</v>
      </c>
      <c r="B51" s="567"/>
      <c r="C51" s="559" t="s">
        <v>1504</v>
      </c>
      <c r="D51" s="541">
        <v>45744</v>
      </c>
      <c r="E51" s="552"/>
      <c r="F51" s="552"/>
      <c r="G51" s="534" t="s">
        <v>1465</v>
      </c>
      <c r="H51" s="556" t="s">
        <v>1456</v>
      </c>
      <c r="I51" s="534"/>
      <c r="J51" s="534" t="s">
        <v>5</v>
      </c>
      <c r="K51" s="537">
        <v>1</v>
      </c>
      <c r="L51" s="559" t="s">
        <v>1504</v>
      </c>
      <c r="M51" s="534" t="s">
        <v>1368</v>
      </c>
      <c r="N51" s="534">
        <v>1173</v>
      </c>
      <c r="O51" s="534" t="s">
        <v>1434</v>
      </c>
      <c r="P51" s="556" t="s">
        <v>1505</v>
      </c>
      <c r="Q51" s="534" t="s">
        <v>172</v>
      </c>
      <c r="R51" s="534" t="s">
        <v>1413</v>
      </c>
      <c r="S51" s="534" t="s">
        <v>1414</v>
      </c>
      <c r="T51" s="534" t="s">
        <v>180</v>
      </c>
      <c r="U51" s="543"/>
      <c r="V51" s="543"/>
      <c r="W51" s="525"/>
    </row>
    <row r="52" spans="1:23" ht="26">
      <c r="A52" s="534">
        <v>42</v>
      </c>
      <c r="B52" s="567"/>
      <c r="C52" s="559" t="s">
        <v>1506</v>
      </c>
      <c r="D52" s="541">
        <v>45747</v>
      </c>
      <c r="E52" s="552"/>
      <c r="F52" s="552"/>
      <c r="G52" s="534" t="s">
        <v>1465</v>
      </c>
      <c r="H52" s="556" t="s">
        <v>1456</v>
      </c>
      <c r="I52" s="534"/>
      <c r="J52" s="534" t="s">
        <v>5</v>
      </c>
      <c r="K52" s="537">
        <v>1</v>
      </c>
      <c r="L52" s="559" t="s">
        <v>1506</v>
      </c>
      <c r="M52" s="534" t="s">
        <v>1368</v>
      </c>
      <c r="N52" s="534">
        <v>114.99999999999999</v>
      </c>
      <c r="O52" s="534" t="s">
        <v>1411</v>
      </c>
      <c r="P52" s="556" t="s">
        <v>1507</v>
      </c>
      <c r="Q52" s="534" t="s">
        <v>172</v>
      </c>
      <c r="R52" s="534" t="s">
        <v>1413</v>
      </c>
      <c r="S52" s="534" t="s">
        <v>1414</v>
      </c>
      <c r="T52" s="534" t="s">
        <v>180</v>
      </c>
      <c r="U52" s="543"/>
      <c r="V52" s="543"/>
      <c r="W52" s="525"/>
    </row>
    <row r="53" spans="1:23" ht="26">
      <c r="A53" s="534">
        <v>43</v>
      </c>
      <c r="B53" s="567"/>
      <c r="C53" s="559" t="s">
        <v>1508</v>
      </c>
      <c r="D53" s="541">
        <v>45747</v>
      </c>
      <c r="E53" s="552"/>
      <c r="F53" s="552"/>
      <c r="G53" s="558" t="s">
        <v>1465</v>
      </c>
      <c r="H53" s="556" t="s">
        <v>1456</v>
      </c>
      <c r="I53" s="534"/>
      <c r="J53" s="534" t="s">
        <v>5</v>
      </c>
      <c r="K53" s="537">
        <v>1</v>
      </c>
      <c r="L53" s="559" t="s">
        <v>1508</v>
      </c>
      <c r="M53" s="534" t="s">
        <v>1368</v>
      </c>
      <c r="N53" s="534">
        <v>410.54999999999995</v>
      </c>
      <c r="O53" s="534" t="s">
        <v>1411</v>
      </c>
      <c r="P53" s="556" t="s">
        <v>1509</v>
      </c>
      <c r="Q53" s="534" t="s">
        <v>172</v>
      </c>
      <c r="R53" s="534" t="s">
        <v>1413</v>
      </c>
      <c r="S53" s="534" t="s">
        <v>1414</v>
      </c>
      <c r="T53" s="534" t="s">
        <v>180</v>
      </c>
      <c r="U53" s="543"/>
      <c r="V53" s="543"/>
      <c r="W53" s="525"/>
    </row>
    <row r="54" spans="1:23" ht="26">
      <c r="A54" s="534">
        <v>44</v>
      </c>
      <c r="B54" s="552"/>
      <c r="C54" s="559" t="s">
        <v>1510</v>
      </c>
      <c r="D54" s="541">
        <v>45747</v>
      </c>
      <c r="E54" s="552"/>
      <c r="F54" s="552"/>
      <c r="G54" s="561" t="s">
        <v>1465</v>
      </c>
      <c r="H54" s="556" t="s">
        <v>1456</v>
      </c>
      <c r="I54" s="534"/>
      <c r="J54" s="534" t="s">
        <v>5</v>
      </c>
      <c r="K54" s="537">
        <v>1</v>
      </c>
      <c r="L54" s="559" t="s">
        <v>1510</v>
      </c>
      <c r="M54" s="534" t="s">
        <v>1368</v>
      </c>
      <c r="N54" s="534">
        <v>3325.7999999999997</v>
      </c>
      <c r="O54" s="534" t="s">
        <v>1434</v>
      </c>
      <c r="P54" s="556" t="s">
        <v>1511</v>
      </c>
      <c r="Q54" s="534" t="s">
        <v>172</v>
      </c>
      <c r="R54" s="534" t="s">
        <v>1413</v>
      </c>
      <c r="S54" s="534" t="s">
        <v>1414</v>
      </c>
      <c r="T54" s="534" t="s">
        <v>180</v>
      </c>
      <c r="U54" s="534"/>
      <c r="V54" s="534"/>
      <c r="W54" s="534"/>
    </row>
    <row r="55" spans="1:23" ht="26">
      <c r="A55" s="534">
        <v>45</v>
      </c>
      <c r="B55" s="567"/>
      <c r="C55" s="559" t="s">
        <v>1512</v>
      </c>
      <c r="D55" s="541">
        <v>45747</v>
      </c>
      <c r="E55" s="552"/>
      <c r="F55" s="552" t="s">
        <v>840</v>
      </c>
      <c r="G55" s="558" t="s">
        <v>1465</v>
      </c>
      <c r="H55" s="556" t="s">
        <v>1456</v>
      </c>
      <c r="I55" s="534"/>
      <c r="J55" s="534" t="s">
        <v>5</v>
      </c>
      <c r="K55" s="537">
        <v>1</v>
      </c>
      <c r="L55" s="559" t="s">
        <v>1512</v>
      </c>
      <c r="M55" s="534" t="s">
        <v>1368</v>
      </c>
      <c r="N55" s="534">
        <v>365.7</v>
      </c>
      <c r="O55" s="534" t="s">
        <v>1411</v>
      </c>
      <c r="P55" s="556" t="s">
        <v>1513</v>
      </c>
      <c r="Q55" s="534" t="s">
        <v>172</v>
      </c>
      <c r="R55" s="534" t="s">
        <v>1413</v>
      </c>
      <c r="S55" s="534" t="s">
        <v>1414</v>
      </c>
      <c r="T55" s="534" t="s">
        <v>180</v>
      </c>
      <c r="U55" s="543"/>
      <c r="V55" s="543"/>
      <c r="W55" s="525"/>
    </row>
    <row r="56" spans="1:23" ht="13">
      <c r="A56" s="534"/>
      <c r="B56" s="567"/>
      <c r="C56" s="535"/>
      <c r="D56" s="541"/>
      <c r="E56" s="552"/>
      <c r="F56" s="552"/>
      <c r="G56" s="558"/>
      <c r="H56" s="535"/>
      <c r="I56" s="534"/>
      <c r="J56" s="534"/>
      <c r="K56" s="537"/>
      <c r="L56" s="535"/>
      <c r="M56" s="534"/>
      <c r="N56" s="534"/>
      <c r="O56" s="534"/>
      <c r="P56" s="535"/>
      <c r="Q56" s="534"/>
      <c r="R56" s="534"/>
      <c r="S56" s="534"/>
      <c r="T56" s="534"/>
      <c r="U56" s="543"/>
      <c r="V56" s="543"/>
      <c r="W56" s="525"/>
    </row>
    <row r="57" spans="1:23" ht="13">
      <c r="A57" s="552"/>
      <c r="B57" s="552"/>
      <c r="C57" s="552"/>
      <c r="D57" s="568"/>
      <c r="E57" s="552"/>
      <c r="F57" s="552"/>
      <c r="G57" s="569"/>
      <c r="H57" s="537"/>
      <c r="I57" s="534"/>
      <c r="J57" s="534"/>
      <c r="K57" s="534"/>
      <c r="L57" s="534"/>
      <c r="M57" s="534"/>
      <c r="N57" s="534"/>
      <c r="O57" s="534"/>
      <c r="P57" s="540"/>
      <c r="Q57" s="534"/>
      <c r="R57" s="534"/>
      <c r="S57" s="534"/>
      <c r="T57" s="534"/>
      <c r="U57" s="534"/>
      <c r="V57" s="534"/>
      <c r="W57" s="534"/>
    </row>
    <row r="58" spans="1:23" ht="13">
      <c r="A58" s="552"/>
      <c r="B58" s="552"/>
      <c r="C58" s="552"/>
      <c r="D58" s="570"/>
      <c r="E58" s="552"/>
      <c r="F58" s="552"/>
      <c r="G58" s="569"/>
      <c r="H58" s="552"/>
      <c r="I58" s="552"/>
      <c r="J58" s="552"/>
      <c r="K58" s="552"/>
      <c r="L58" s="552"/>
      <c r="M58" s="552"/>
      <c r="N58" s="552"/>
      <c r="O58" s="552"/>
      <c r="P58" s="540"/>
      <c r="Q58" s="552"/>
      <c r="R58" s="552"/>
      <c r="S58" s="552"/>
      <c r="T58" s="552"/>
      <c r="U58" s="552"/>
      <c r="V58" s="552"/>
      <c r="W58" s="552"/>
    </row>
    <row r="59" spans="1:23" ht="13">
      <c r="A59" s="552"/>
      <c r="B59" s="552"/>
      <c r="C59" s="552"/>
      <c r="D59" s="570"/>
      <c r="E59" s="552"/>
      <c r="F59" s="552"/>
      <c r="G59" s="569"/>
      <c r="H59" s="552"/>
      <c r="I59" s="552"/>
      <c r="J59" s="552"/>
      <c r="K59" s="552"/>
      <c r="L59" s="552"/>
      <c r="M59" s="552"/>
      <c r="N59" s="552"/>
      <c r="O59" s="552"/>
      <c r="P59" s="552"/>
      <c r="Q59" s="552"/>
      <c r="R59" s="552"/>
      <c r="S59" s="552"/>
      <c r="T59" s="552"/>
      <c r="U59" s="552"/>
      <c r="V59" s="552"/>
      <c r="W59" s="552"/>
    </row>
    <row r="60" spans="1:23" ht="13">
      <c r="A60" s="552"/>
      <c r="B60" s="552"/>
      <c r="C60" s="552"/>
      <c r="D60" s="570"/>
      <c r="E60" s="552"/>
      <c r="F60" s="552"/>
      <c r="G60" s="569"/>
      <c r="H60" s="552"/>
      <c r="I60" s="552"/>
      <c r="J60" s="552"/>
      <c r="K60" s="552"/>
      <c r="L60" s="552"/>
      <c r="M60" s="552"/>
      <c r="N60" s="552"/>
      <c r="O60" s="552"/>
      <c r="P60" s="552"/>
      <c r="Q60" s="552"/>
      <c r="R60" s="552"/>
      <c r="S60" s="552"/>
      <c r="T60" s="552"/>
      <c r="U60" s="552"/>
      <c r="V60" s="552"/>
      <c r="W60" s="552"/>
    </row>
    <row r="61" spans="1:23" ht="13">
      <c r="A61" s="552"/>
      <c r="B61" s="552"/>
      <c r="C61" s="552"/>
      <c r="D61" s="570"/>
      <c r="E61" s="552"/>
      <c r="F61" s="552"/>
      <c r="G61" s="569"/>
      <c r="H61" s="552"/>
      <c r="I61" s="552"/>
      <c r="J61" s="552"/>
      <c r="K61" s="552"/>
      <c r="L61" s="552"/>
      <c r="M61" s="552"/>
      <c r="N61" s="552"/>
      <c r="O61" s="552"/>
      <c r="P61" s="552"/>
      <c r="Q61" s="552"/>
      <c r="R61" s="552"/>
      <c r="S61" s="552"/>
      <c r="T61" s="552"/>
      <c r="U61" s="552"/>
      <c r="V61" s="552"/>
      <c r="W61" s="552"/>
    </row>
    <row r="62" spans="1:23" ht="13">
      <c r="A62" s="552"/>
      <c r="B62" s="552"/>
      <c r="C62" s="552"/>
      <c r="D62" s="570"/>
      <c r="E62" s="552"/>
      <c r="F62" s="552"/>
      <c r="G62" s="569"/>
      <c r="H62" s="552"/>
      <c r="I62" s="552"/>
      <c r="J62" s="552"/>
      <c r="K62" s="552"/>
      <c r="L62" s="552"/>
      <c r="M62" s="552"/>
      <c r="N62" s="552"/>
      <c r="O62" s="552"/>
      <c r="P62" s="552"/>
      <c r="Q62" s="552"/>
      <c r="R62" s="552"/>
      <c r="S62" s="552"/>
      <c r="T62" s="552"/>
      <c r="U62" s="552"/>
      <c r="V62" s="552"/>
      <c r="W62" s="552"/>
    </row>
  </sheetData>
  <autoFilter ref="A1:Z34" xr:uid="{3EE7A89C-109E-4E2A-8E85-919A375E1C9B}"/>
  <mergeCells count="1">
    <mergeCell ref="F9:J9"/>
  </mergeCells>
  <phoneticPr fontId="10" type="noConversion"/>
  <conditionalFormatting sqref="C11:C15">
    <cfRule type="containsBlanks" priority="33">
      <formula>LEN(TRIM(C11))=0</formula>
    </cfRule>
    <cfRule type="containsBlanks" dxfId="30" priority="32">
      <formula>LEN(TRIM(C11))=0</formula>
    </cfRule>
  </conditionalFormatting>
  <conditionalFormatting sqref="C17:C35 C37:C41 C52:C55">
    <cfRule type="containsBlanks" priority="35">
      <formula>LEN(TRIM(C17))=0</formula>
    </cfRule>
    <cfRule type="containsBlanks" dxfId="29" priority="34">
      <formula>LEN(TRIM(C17))=0</formula>
    </cfRule>
  </conditionalFormatting>
  <conditionalFormatting sqref="D41:D51">
    <cfRule type="containsText" dxfId="28" priority="31" operator="containsText" text="PEFC&#10;Status ">
      <formula>NOT(ISERROR(SEARCH("PEFC
Status ",D41)))</formula>
    </cfRule>
    <cfRule type="containsText" dxfId="27" priority="30" operator="containsText" text="PEFC&#10;Status ">
      <formula>NOT(ISERROR(SEARCH("PEFC
Status ",D41)))</formula>
    </cfRule>
    <cfRule type="containsText" dxfId="26" priority="29" operator="containsText" text="PEFC ">
      <formula>NOT(ISERROR(SEARCH("PEFC ",D41)))</formula>
    </cfRule>
    <cfRule type="containsText" dxfId="25" priority="28" operator="containsText" text="FSC">
      <formula>NOT(ISERROR(SEARCH("FSC",D41)))</formula>
    </cfRule>
    <cfRule type="containsText" dxfId="24" priority="27" operator="containsText" text="DUAL">
      <formula>NOT(ISERROR(SEARCH("DUAL",D41)))</formula>
    </cfRule>
    <cfRule type="containsText" dxfId="23" priority="26" operator="containsText" text="FSC">
      <formula>NOT(ISERROR(SEARCH("FSC",D41)))</formula>
    </cfRule>
    <cfRule type="containsText" dxfId="22" priority="25" operator="containsText" text="PEFC ">
      <formula>NOT(ISERROR(SEARCH("PEFC ",D41)))</formula>
    </cfRule>
    <cfRule type="containsText" dxfId="21" priority="24" operator="containsText" text="DUAL">
      <formula>NOT(ISERROR(SEARCH("DUAL",D41)))</formula>
    </cfRule>
    <cfRule type="containsText" dxfId="20" priority="23" operator="containsText" text="FSC">
      <formula>NOT(ISERROR(SEARCH("FSC",D41)))</formula>
    </cfRule>
  </conditionalFormatting>
  <conditionalFormatting sqref="H42:H43">
    <cfRule type="containsText" dxfId="19" priority="14" operator="containsText" text="FSC">
      <formula>NOT(ISERROR(SEARCH("FSC",H42)))</formula>
    </cfRule>
    <cfRule type="containsText" dxfId="18" priority="15" operator="containsText" text="DUAL">
      <formula>NOT(ISERROR(SEARCH("DUAL",H42)))</formula>
    </cfRule>
    <cfRule type="containsText" dxfId="17" priority="16" operator="containsText" text="FSC">
      <formula>NOT(ISERROR(SEARCH("FSC",H42)))</formula>
    </cfRule>
    <cfRule type="containsText" dxfId="16" priority="17" operator="containsText" text="PEFC ">
      <formula>NOT(ISERROR(SEARCH("PEFC ",H42)))</formula>
    </cfRule>
    <cfRule type="containsText" dxfId="15" priority="18" operator="containsText" text="DUAL">
      <formula>NOT(ISERROR(SEARCH("DUAL",H42)))</formula>
    </cfRule>
    <cfRule type="containsText" dxfId="14" priority="19" operator="containsText" text="FSC">
      <formula>NOT(ISERROR(SEARCH("FSC",H42)))</formula>
    </cfRule>
    <cfRule type="containsText" dxfId="13" priority="20" operator="containsText" text="PEFC ">
      <formula>NOT(ISERROR(SEARCH("PEFC ",H42)))</formula>
    </cfRule>
    <cfRule type="containsText" dxfId="12" priority="21" operator="containsText" text="PEFC&#10;Status ">
      <formula>NOT(ISERROR(SEARCH("PEFC
Status ",H42)))</formula>
    </cfRule>
    <cfRule type="containsText" dxfId="11" priority="22" operator="containsText" text="PEFC&#10;Status ">
      <formula>NOT(ISERROR(SEARCH("PEFC
Status ",H42)))</formula>
    </cfRule>
  </conditionalFormatting>
  <conditionalFormatting sqref="L11:L15">
    <cfRule type="containsBlanks" priority="11">
      <formula>LEN(TRIM(L11))=0</formula>
    </cfRule>
    <cfRule type="containsBlanks" dxfId="10" priority="10">
      <formula>LEN(TRIM(L11))=0</formula>
    </cfRule>
  </conditionalFormatting>
  <conditionalFormatting sqref="L17:L35 L37:L41 L52:L55">
    <cfRule type="containsBlanks" priority="13">
      <formula>LEN(TRIM(L17))=0</formula>
    </cfRule>
    <cfRule type="containsBlanks" dxfId="9" priority="12">
      <formula>LEN(TRIM(L17))=0</formula>
    </cfRule>
  </conditionalFormatting>
  <conditionalFormatting sqref="P41:P51">
    <cfRule type="containsText" dxfId="8" priority="9" operator="containsText" text="PEFC&#10;Status ">
      <formula>NOT(ISERROR(SEARCH("PEFC
Status ",P41)))</formula>
    </cfRule>
    <cfRule type="containsText" dxfId="7" priority="8" operator="containsText" text="PEFC&#10;Status ">
      <formula>NOT(ISERROR(SEARCH("PEFC
Status ",P41)))</formula>
    </cfRule>
    <cfRule type="containsText" dxfId="6" priority="7" operator="containsText" text="PEFC ">
      <formula>NOT(ISERROR(SEARCH("PEFC ",P41)))</formula>
    </cfRule>
    <cfRule type="containsText" dxfId="5" priority="6" operator="containsText" text="FSC">
      <formula>NOT(ISERROR(SEARCH("FSC",P41)))</formula>
    </cfRule>
    <cfRule type="containsText" dxfId="4" priority="5" operator="containsText" text="DUAL">
      <formula>NOT(ISERROR(SEARCH("DUAL",P41)))</formula>
    </cfRule>
    <cfRule type="containsText" dxfId="3" priority="4" operator="containsText" text="PEFC ">
      <formula>NOT(ISERROR(SEARCH("PEFC ",P41)))</formula>
    </cfRule>
    <cfRule type="containsText" dxfId="2" priority="3" operator="containsText" text="FSC">
      <formula>NOT(ISERROR(SEARCH("FSC",P41)))</formula>
    </cfRule>
    <cfRule type="containsText" dxfId="1" priority="2" operator="containsText" text="DUAL">
      <formula>NOT(ISERROR(SEARCH("DUAL",P41)))</formula>
    </cfRule>
    <cfRule type="containsText" dxfId="0" priority="1" operator="containsText" text="FSC">
      <formula>NOT(ISERROR(SEARCH("FSC",P41)))</formula>
    </cfRule>
  </conditionalFormatting>
  <dataValidations count="8">
    <dataValidation type="list" allowBlank="1" showInputMessage="1" showErrorMessage="1" sqref="WWC983067:WWD983087 WCK983067:WCL983087 WMG983067:WMH983087 WWC11:WWD47 WMG11:WMH47 WCK11:WCL47 VSO11:VSP47 VIS11:VIT47 UYW11:UYX47 UPA11:UPB47 UFE11:UFF47 TVI11:TVJ47 TLM11:TLN47 TBQ11:TBR47 SRU11:SRV47 SHY11:SHZ47 RYC11:RYD47 ROG11:ROH47 REK11:REL47 QUO11:QUP47 QKS11:QKT47 QAW11:QAX47 PRA11:PRB47 PHE11:PHF47 OXI11:OXJ47 ONM11:ONN47 ODQ11:ODR47 NTU11:NTV47 NJY11:NJZ47 NAC11:NAD47 MQG11:MQH47 MGK11:MGL47 LWO11:LWP47 LMS11:LMT47 LCW11:LCX47 KTA11:KTB47 KJE11:KJF47 JZI11:JZJ47 JPM11:JPN47 JFQ11:JFR47 IVU11:IVV47 ILY11:ILZ47 ICC11:ICD47 HSG11:HSH47 HIK11:HIL47 GYO11:GYP47 GOS11:GOT47 GEW11:GEX47 FVA11:FVB47 FLE11:FLF47 FBI11:FBJ47 ERM11:ERN47 EHQ11:EHR47 DXU11:DXV47 DNY11:DNZ47 DEC11:DED47 CUG11:CUH47 CKK11:CKL47 CAO11:CAP47 BQS11:BQT47 BGW11:BGX47 AXA11:AXB47 ANE11:ANF47 ADI11:ADJ47 TM11:TN47 JQ11:JR47 U65563:V65583 JQ65563:JR65583 TM65563:TN65583 ADI65563:ADJ65583 ANE65563:ANF65583 AXA65563:AXB65583 BGW65563:BGX65583 BQS65563:BQT65583 CAO65563:CAP65583 CKK65563:CKL65583 CUG65563:CUH65583 DEC65563:DED65583 DNY65563:DNZ65583 DXU65563:DXV65583 EHQ65563:EHR65583 ERM65563:ERN65583 FBI65563:FBJ65583 FLE65563:FLF65583 FVA65563:FVB65583 GEW65563:GEX65583 GOS65563:GOT65583 GYO65563:GYP65583 HIK65563:HIL65583 HSG65563:HSH65583 ICC65563:ICD65583 ILY65563:ILZ65583 IVU65563:IVV65583 JFQ65563:JFR65583 JPM65563:JPN65583 JZI65563:JZJ65583 KJE65563:KJF65583 KTA65563:KTB65583 LCW65563:LCX65583 LMS65563:LMT65583 LWO65563:LWP65583 MGK65563:MGL65583 MQG65563:MQH65583 NAC65563:NAD65583 NJY65563:NJZ65583 NTU65563:NTV65583 ODQ65563:ODR65583 ONM65563:ONN65583 OXI65563:OXJ65583 PHE65563:PHF65583 PRA65563:PRB65583 QAW65563:QAX65583 QKS65563:QKT65583 QUO65563:QUP65583 REK65563:REL65583 ROG65563:ROH65583 RYC65563:RYD65583 SHY65563:SHZ65583 SRU65563:SRV65583 TBQ65563:TBR65583 TLM65563:TLN65583 TVI65563:TVJ65583 UFE65563:UFF65583 UPA65563:UPB65583 UYW65563:UYX65583 VIS65563:VIT65583 VSO65563:VSP65583 WCK65563:WCL65583 WMG65563:WMH65583 WWC65563:WWD65583 U131099:V131119 JQ131099:JR131119 TM131099:TN131119 ADI131099:ADJ131119 ANE131099:ANF131119 AXA131099:AXB131119 BGW131099:BGX131119 BQS131099:BQT131119 CAO131099:CAP131119 CKK131099:CKL131119 CUG131099:CUH131119 DEC131099:DED131119 DNY131099:DNZ131119 DXU131099:DXV131119 EHQ131099:EHR131119 ERM131099:ERN131119 FBI131099:FBJ131119 FLE131099:FLF131119 FVA131099:FVB131119 GEW131099:GEX131119 GOS131099:GOT131119 GYO131099:GYP131119 HIK131099:HIL131119 HSG131099:HSH131119 ICC131099:ICD131119 ILY131099:ILZ131119 IVU131099:IVV131119 JFQ131099:JFR131119 JPM131099:JPN131119 JZI131099:JZJ131119 KJE131099:KJF131119 KTA131099:KTB131119 LCW131099:LCX131119 LMS131099:LMT131119 LWO131099:LWP131119 MGK131099:MGL131119 MQG131099:MQH131119 NAC131099:NAD131119 NJY131099:NJZ131119 NTU131099:NTV131119 ODQ131099:ODR131119 ONM131099:ONN131119 OXI131099:OXJ131119 PHE131099:PHF131119 PRA131099:PRB131119 QAW131099:QAX131119 QKS131099:QKT131119 QUO131099:QUP131119 REK131099:REL131119 ROG131099:ROH131119 RYC131099:RYD131119 SHY131099:SHZ131119 SRU131099:SRV131119 TBQ131099:TBR131119 TLM131099:TLN131119 TVI131099:TVJ131119 UFE131099:UFF131119 UPA131099:UPB131119 UYW131099:UYX131119 VIS131099:VIT131119 VSO131099:VSP131119 WCK131099:WCL131119 WMG131099:WMH131119 WWC131099:WWD131119 U196635:V196655 JQ196635:JR196655 TM196635:TN196655 ADI196635:ADJ196655 ANE196635:ANF196655 AXA196635:AXB196655 BGW196635:BGX196655 BQS196635:BQT196655 CAO196635:CAP196655 CKK196635:CKL196655 CUG196635:CUH196655 DEC196635:DED196655 DNY196635:DNZ196655 DXU196635:DXV196655 EHQ196635:EHR196655 ERM196635:ERN196655 FBI196635:FBJ196655 FLE196635:FLF196655 FVA196635:FVB196655 GEW196635:GEX196655 GOS196635:GOT196655 GYO196635:GYP196655 HIK196635:HIL196655 HSG196635:HSH196655 ICC196635:ICD196655 ILY196635:ILZ196655 IVU196635:IVV196655 JFQ196635:JFR196655 JPM196635:JPN196655 JZI196635:JZJ196655 KJE196635:KJF196655 KTA196635:KTB196655 LCW196635:LCX196655 LMS196635:LMT196655 LWO196635:LWP196655 MGK196635:MGL196655 MQG196635:MQH196655 NAC196635:NAD196655 NJY196635:NJZ196655 NTU196635:NTV196655 ODQ196635:ODR196655 ONM196635:ONN196655 OXI196635:OXJ196655 PHE196635:PHF196655 PRA196635:PRB196655 QAW196635:QAX196655 QKS196635:QKT196655 QUO196635:QUP196655 REK196635:REL196655 ROG196635:ROH196655 RYC196635:RYD196655 SHY196635:SHZ196655 SRU196635:SRV196655 TBQ196635:TBR196655 TLM196635:TLN196655 TVI196635:TVJ196655 UFE196635:UFF196655 UPA196635:UPB196655 UYW196635:UYX196655 VIS196635:VIT196655 VSO196635:VSP196655 WCK196635:WCL196655 WMG196635:WMH196655 WWC196635:WWD196655 U262171:V262191 JQ262171:JR262191 TM262171:TN262191 ADI262171:ADJ262191 ANE262171:ANF262191 AXA262171:AXB262191 BGW262171:BGX262191 BQS262171:BQT262191 CAO262171:CAP262191 CKK262171:CKL262191 CUG262171:CUH262191 DEC262171:DED262191 DNY262171:DNZ262191 DXU262171:DXV262191 EHQ262171:EHR262191 ERM262171:ERN262191 FBI262171:FBJ262191 FLE262171:FLF262191 FVA262171:FVB262191 GEW262171:GEX262191 GOS262171:GOT262191 GYO262171:GYP262191 HIK262171:HIL262191 HSG262171:HSH262191 ICC262171:ICD262191 ILY262171:ILZ262191 IVU262171:IVV262191 JFQ262171:JFR262191 JPM262171:JPN262191 JZI262171:JZJ262191 KJE262171:KJF262191 KTA262171:KTB262191 LCW262171:LCX262191 LMS262171:LMT262191 LWO262171:LWP262191 MGK262171:MGL262191 MQG262171:MQH262191 NAC262171:NAD262191 NJY262171:NJZ262191 NTU262171:NTV262191 ODQ262171:ODR262191 ONM262171:ONN262191 OXI262171:OXJ262191 PHE262171:PHF262191 PRA262171:PRB262191 QAW262171:QAX262191 QKS262171:QKT262191 QUO262171:QUP262191 REK262171:REL262191 ROG262171:ROH262191 RYC262171:RYD262191 SHY262171:SHZ262191 SRU262171:SRV262191 TBQ262171:TBR262191 TLM262171:TLN262191 TVI262171:TVJ262191 UFE262171:UFF262191 UPA262171:UPB262191 UYW262171:UYX262191 VIS262171:VIT262191 VSO262171:VSP262191 WCK262171:WCL262191 WMG262171:WMH262191 WWC262171:WWD262191 U327707:V327727 JQ327707:JR327727 TM327707:TN327727 ADI327707:ADJ327727 ANE327707:ANF327727 AXA327707:AXB327727 BGW327707:BGX327727 BQS327707:BQT327727 CAO327707:CAP327727 CKK327707:CKL327727 CUG327707:CUH327727 DEC327707:DED327727 DNY327707:DNZ327727 DXU327707:DXV327727 EHQ327707:EHR327727 ERM327707:ERN327727 FBI327707:FBJ327727 FLE327707:FLF327727 FVA327707:FVB327727 GEW327707:GEX327727 GOS327707:GOT327727 GYO327707:GYP327727 HIK327707:HIL327727 HSG327707:HSH327727 ICC327707:ICD327727 ILY327707:ILZ327727 IVU327707:IVV327727 JFQ327707:JFR327727 JPM327707:JPN327727 JZI327707:JZJ327727 KJE327707:KJF327727 KTA327707:KTB327727 LCW327707:LCX327727 LMS327707:LMT327727 LWO327707:LWP327727 MGK327707:MGL327727 MQG327707:MQH327727 NAC327707:NAD327727 NJY327707:NJZ327727 NTU327707:NTV327727 ODQ327707:ODR327727 ONM327707:ONN327727 OXI327707:OXJ327727 PHE327707:PHF327727 PRA327707:PRB327727 QAW327707:QAX327727 QKS327707:QKT327727 QUO327707:QUP327727 REK327707:REL327727 ROG327707:ROH327727 RYC327707:RYD327727 SHY327707:SHZ327727 SRU327707:SRV327727 TBQ327707:TBR327727 TLM327707:TLN327727 TVI327707:TVJ327727 UFE327707:UFF327727 UPA327707:UPB327727 UYW327707:UYX327727 VIS327707:VIT327727 VSO327707:VSP327727 WCK327707:WCL327727 WMG327707:WMH327727 WWC327707:WWD327727 U393243:V393263 JQ393243:JR393263 TM393243:TN393263 ADI393243:ADJ393263 ANE393243:ANF393263 AXA393243:AXB393263 BGW393243:BGX393263 BQS393243:BQT393263 CAO393243:CAP393263 CKK393243:CKL393263 CUG393243:CUH393263 DEC393243:DED393263 DNY393243:DNZ393263 DXU393243:DXV393263 EHQ393243:EHR393263 ERM393243:ERN393263 FBI393243:FBJ393263 FLE393243:FLF393263 FVA393243:FVB393263 GEW393243:GEX393263 GOS393243:GOT393263 GYO393243:GYP393263 HIK393243:HIL393263 HSG393243:HSH393263 ICC393243:ICD393263 ILY393243:ILZ393263 IVU393243:IVV393263 JFQ393243:JFR393263 JPM393243:JPN393263 JZI393243:JZJ393263 KJE393243:KJF393263 KTA393243:KTB393263 LCW393243:LCX393263 LMS393243:LMT393263 LWO393243:LWP393263 MGK393243:MGL393263 MQG393243:MQH393263 NAC393243:NAD393263 NJY393243:NJZ393263 NTU393243:NTV393263 ODQ393243:ODR393263 ONM393243:ONN393263 OXI393243:OXJ393263 PHE393243:PHF393263 PRA393243:PRB393263 QAW393243:QAX393263 QKS393243:QKT393263 QUO393243:QUP393263 REK393243:REL393263 ROG393243:ROH393263 RYC393243:RYD393263 SHY393243:SHZ393263 SRU393243:SRV393263 TBQ393243:TBR393263 TLM393243:TLN393263 TVI393243:TVJ393263 UFE393243:UFF393263 UPA393243:UPB393263 UYW393243:UYX393263 VIS393243:VIT393263 VSO393243:VSP393263 WCK393243:WCL393263 WMG393243:WMH393263 WWC393243:WWD393263 U458779:V458799 JQ458779:JR458799 TM458779:TN458799 ADI458779:ADJ458799 ANE458779:ANF458799 AXA458779:AXB458799 BGW458779:BGX458799 BQS458779:BQT458799 CAO458779:CAP458799 CKK458779:CKL458799 CUG458779:CUH458799 DEC458779:DED458799 DNY458779:DNZ458799 DXU458779:DXV458799 EHQ458779:EHR458799 ERM458779:ERN458799 FBI458779:FBJ458799 FLE458779:FLF458799 FVA458779:FVB458799 GEW458779:GEX458799 GOS458779:GOT458799 GYO458779:GYP458799 HIK458779:HIL458799 HSG458779:HSH458799 ICC458779:ICD458799 ILY458779:ILZ458799 IVU458779:IVV458799 JFQ458779:JFR458799 JPM458779:JPN458799 JZI458779:JZJ458799 KJE458779:KJF458799 KTA458779:KTB458799 LCW458779:LCX458799 LMS458779:LMT458799 LWO458779:LWP458799 MGK458779:MGL458799 MQG458779:MQH458799 NAC458779:NAD458799 NJY458779:NJZ458799 NTU458779:NTV458799 ODQ458779:ODR458799 ONM458779:ONN458799 OXI458779:OXJ458799 PHE458779:PHF458799 PRA458779:PRB458799 QAW458779:QAX458799 QKS458779:QKT458799 QUO458779:QUP458799 REK458779:REL458799 ROG458779:ROH458799 RYC458779:RYD458799 SHY458779:SHZ458799 SRU458779:SRV458799 TBQ458779:TBR458799 TLM458779:TLN458799 TVI458779:TVJ458799 UFE458779:UFF458799 UPA458779:UPB458799 UYW458779:UYX458799 VIS458779:VIT458799 VSO458779:VSP458799 WCK458779:WCL458799 WMG458779:WMH458799 WWC458779:WWD458799 U524315:V524335 JQ524315:JR524335 TM524315:TN524335 ADI524315:ADJ524335 ANE524315:ANF524335 AXA524315:AXB524335 BGW524315:BGX524335 BQS524315:BQT524335 CAO524315:CAP524335 CKK524315:CKL524335 CUG524315:CUH524335 DEC524315:DED524335 DNY524315:DNZ524335 DXU524315:DXV524335 EHQ524315:EHR524335 ERM524315:ERN524335 FBI524315:FBJ524335 FLE524315:FLF524335 FVA524315:FVB524335 GEW524315:GEX524335 GOS524315:GOT524335 GYO524315:GYP524335 HIK524315:HIL524335 HSG524315:HSH524335 ICC524315:ICD524335 ILY524315:ILZ524335 IVU524315:IVV524335 JFQ524315:JFR524335 JPM524315:JPN524335 JZI524315:JZJ524335 KJE524315:KJF524335 KTA524315:KTB524335 LCW524315:LCX524335 LMS524315:LMT524335 LWO524315:LWP524335 MGK524315:MGL524335 MQG524315:MQH524335 NAC524315:NAD524335 NJY524315:NJZ524335 NTU524315:NTV524335 ODQ524315:ODR524335 ONM524315:ONN524335 OXI524315:OXJ524335 PHE524315:PHF524335 PRA524315:PRB524335 QAW524315:QAX524335 QKS524315:QKT524335 QUO524315:QUP524335 REK524315:REL524335 ROG524315:ROH524335 RYC524315:RYD524335 SHY524315:SHZ524335 SRU524315:SRV524335 TBQ524315:TBR524335 TLM524315:TLN524335 TVI524315:TVJ524335 UFE524315:UFF524335 UPA524315:UPB524335 UYW524315:UYX524335 VIS524315:VIT524335 VSO524315:VSP524335 WCK524315:WCL524335 WMG524315:WMH524335 WWC524315:WWD524335 U589851:V589871 JQ589851:JR589871 TM589851:TN589871 ADI589851:ADJ589871 ANE589851:ANF589871 AXA589851:AXB589871 BGW589851:BGX589871 BQS589851:BQT589871 CAO589851:CAP589871 CKK589851:CKL589871 CUG589851:CUH589871 DEC589851:DED589871 DNY589851:DNZ589871 DXU589851:DXV589871 EHQ589851:EHR589871 ERM589851:ERN589871 FBI589851:FBJ589871 FLE589851:FLF589871 FVA589851:FVB589871 GEW589851:GEX589871 GOS589851:GOT589871 GYO589851:GYP589871 HIK589851:HIL589871 HSG589851:HSH589871 ICC589851:ICD589871 ILY589851:ILZ589871 IVU589851:IVV589871 JFQ589851:JFR589871 JPM589851:JPN589871 JZI589851:JZJ589871 KJE589851:KJF589871 KTA589851:KTB589871 LCW589851:LCX589871 LMS589851:LMT589871 LWO589851:LWP589871 MGK589851:MGL589871 MQG589851:MQH589871 NAC589851:NAD589871 NJY589851:NJZ589871 NTU589851:NTV589871 ODQ589851:ODR589871 ONM589851:ONN589871 OXI589851:OXJ589871 PHE589851:PHF589871 PRA589851:PRB589871 QAW589851:QAX589871 QKS589851:QKT589871 QUO589851:QUP589871 REK589851:REL589871 ROG589851:ROH589871 RYC589851:RYD589871 SHY589851:SHZ589871 SRU589851:SRV589871 TBQ589851:TBR589871 TLM589851:TLN589871 TVI589851:TVJ589871 UFE589851:UFF589871 UPA589851:UPB589871 UYW589851:UYX589871 VIS589851:VIT589871 VSO589851:VSP589871 WCK589851:WCL589871 WMG589851:WMH589871 WWC589851:WWD589871 U655387:V655407 JQ655387:JR655407 TM655387:TN655407 ADI655387:ADJ655407 ANE655387:ANF655407 AXA655387:AXB655407 BGW655387:BGX655407 BQS655387:BQT655407 CAO655387:CAP655407 CKK655387:CKL655407 CUG655387:CUH655407 DEC655387:DED655407 DNY655387:DNZ655407 DXU655387:DXV655407 EHQ655387:EHR655407 ERM655387:ERN655407 FBI655387:FBJ655407 FLE655387:FLF655407 FVA655387:FVB655407 GEW655387:GEX655407 GOS655387:GOT655407 GYO655387:GYP655407 HIK655387:HIL655407 HSG655387:HSH655407 ICC655387:ICD655407 ILY655387:ILZ655407 IVU655387:IVV655407 JFQ655387:JFR655407 JPM655387:JPN655407 JZI655387:JZJ655407 KJE655387:KJF655407 KTA655387:KTB655407 LCW655387:LCX655407 LMS655387:LMT655407 LWO655387:LWP655407 MGK655387:MGL655407 MQG655387:MQH655407 NAC655387:NAD655407 NJY655387:NJZ655407 NTU655387:NTV655407 ODQ655387:ODR655407 ONM655387:ONN655407 OXI655387:OXJ655407 PHE655387:PHF655407 PRA655387:PRB655407 QAW655387:QAX655407 QKS655387:QKT655407 QUO655387:QUP655407 REK655387:REL655407 ROG655387:ROH655407 RYC655387:RYD655407 SHY655387:SHZ655407 SRU655387:SRV655407 TBQ655387:TBR655407 TLM655387:TLN655407 TVI655387:TVJ655407 UFE655387:UFF655407 UPA655387:UPB655407 UYW655387:UYX655407 VIS655387:VIT655407 VSO655387:VSP655407 WCK655387:WCL655407 WMG655387:WMH655407 WWC655387:WWD655407 U720923:V720943 JQ720923:JR720943 TM720923:TN720943 ADI720923:ADJ720943 ANE720923:ANF720943 AXA720923:AXB720943 BGW720923:BGX720943 BQS720923:BQT720943 CAO720923:CAP720943 CKK720923:CKL720943 CUG720923:CUH720943 DEC720923:DED720943 DNY720923:DNZ720943 DXU720923:DXV720943 EHQ720923:EHR720943 ERM720923:ERN720943 FBI720923:FBJ720943 FLE720923:FLF720943 FVA720923:FVB720943 GEW720923:GEX720943 GOS720923:GOT720943 GYO720923:GYP720943 HIK720923:HIL720943 HSG720923:HSH720943 ICC720923:ICD720943 ILY720923:ILZ720943 IVU720923:IVV720943 JFQ720923:JFR720943 JPM720923:JPN720943 JZI720923:JZJ720943 KJE720923:KJF720943 KTA720923:KTB720943 LCW720923:LCX720943 LMS720923:LMT720943 LWO720923:LWP720943 MGK720923:MGL720943 MQG720923:MQH720943 NAC720923:NAD720943 NJY720923:NJZ720943 NTU720923:NTV720943 ODQ720923:ODR720943 ONM720923:ONN720943 OXI720923:OXJ720943 PHE720923:PHF720943 PRA720923:PRB720943 QAW720923:QAX720943 QKS720923:QKT720943 QUO720923:QUP720943 REK720923:REL720943 ROG720923:ROH720943 RYC720923:RYD720943 SHY720923:SHZ720943 SRU720923:SRV720943 TBQ720923:TBR720943 TLM720923:TLN720943 TVI720923:TVJ720943 UFE720923:UFF720943 UPA720923:UPB720943 UYW720923:UYX720943 VIS720923:VIT720943 VSO720923:VSP720943 WCK720923:WCL720943 WMG720923:WMH720943 WWC720923:WWD720943 U786459:V786479 JQ786459:JR786479 TM786459:TN786479 ADI786459:ADJ786479 ANE786459:ANF786479 AXA786459:AXB786479 BGW786459:BGX786479 BQS786459:BQT786479 CAO786459:CAP786479 CKK786459:CKL786479 CUG786459:CUH786479 DEC786459:DED786479 DNY786459:DNZ786479 DXU786459:DXV786479 EHQ786459:EHR786479 ERM786459:ERN786479 FBI786459:FBJ786479 FLE786459:FLF786479 FVA786459:FVB786479 GEW786459:GEX786479 GOS786459:GOT786479 GYO786459:GYP786479 HIK786459:HIL786479 HSG786459:HSH786479 ICC786459:ICD786479 ILY786459:ILZ786479 IVU786459:IVV786479 JFQ786459:JFR786479 JPM786459:JPN786479 JZI786459:JZJ786479 KJE786459:KJF786479 KTA786459:KTB786479 LCW786459:LCX786479 LMS786459:LMT786479 LWO786459:LWP786479 MGK786459:MGL786479 MQG786459:MQH786479 NAC786459:NAD786479 NJY786459:NJZ786479 NTU786459:NTV786479 ODQ786459:ODR786479 ONM786459:ONN786479 OXI786459:OXJ786479 PHE786459:PHF786479 PRA786459:PRB786479 QAW786459:QAX786479 QKS786459:QKT786479 QUO786459:QUP786479 REK786459:REL786479 ROG786459:ROH786479 RYC786459:RYD786479 SHY786459:SHZ786479 SRU786459:SRV786479 TBQ786459:TBR786479 TLM786459:TLN786479 TVI786459:TVJ786479 UFE786459:UFF786479 UPA786459:UPB786479 UYW786459:UYX786479 VIS786459:VIT786479 VSO786459:VSP786479 WCK786459:WCL786479 WMG786459:WMH786479 WWC786459:WWD786479 U851995:V852015 JQ851995:JR852015 TM851995:TN852015 ADI851995:ADJ852015 ANE851995:ANF852015 AXA851995:AXB852015 BGW851995:BGX852015 BQS851995:BQT852015 CAO851995:CAP852015 CKK851995:CKL852015 CUG851995:CUH852015 DEC851995:DED852015 DNY851995:DNZ852015 DXU851995:DXV852015 EHQ851995:EHR852015 ERM851995:ERN852015 FBI851995:FBJ852015 FLE851995:FLF852015 FVA851995:FVB852015 GEW851995:GEX852015 GOS851995:GOT852015 GYO851995:GYP852015 HIK851995:HIL852015 HSG851995:HSH852015 ICC851995:ICD852015 ILY851995:ILZ852015 IVU851995:IVV852015 JFQ851995:JFR852015 JPM851995:JPN852015 JZI851995:JZJ852015 KJE851995:KJF852015 KTA851995:KTB852015 LCW851995:LCX852015 LMS851995:LMT852015 LWO851995:LWP852015 MGK851995:MGL852015 MQG851995:MQH852015 NAC851995:NAD852015 NJY851995:NJZ852015 NTU851995:NTV852015 ODQ851995:ODR852015 ONM851995:ONN852015 OXI851995:OXJ852015 PHE851995:PHF852015 PRA851995:PRB852015 QAW851995:QAX852015 QKS851995:QKT852015 QUO851995:QUP852015 REK851995:REL852015 ROG851995:ROH852015 RYC851995:RYD852015 SHY851995:SHZ852015 SRU851995:SRV852015 TBQ851995:TBR852015 TLM851995:TLN852015 TVI851995:TVJ852015 UFE851995:UFF852015 UPA851995:UPB852015 UYW851995:UYX852015 VIS851995:VIT852015 VSO851995:VSP852015 WCK851995:WCL852015 WMG851995:WMH852015 WWC851995:WWD852015 U917531:V917551 JQ917531:JR917551 TM917531:TN917551 ADI917531:ADJ917551 ANE917531:ANF917551 AXA917531:AXB917551 BGW917531:BGX917551 BQS917531:BQT917551 CAO917531:CAP917551 CKK917531:CKL917551 CUG917531:CUH917551 DEC917531:DED917551 DNY917531:DNZ917551 DXU917531:DXV917551 EHQ917531:EHR917551 ERM917531:ERN917551 FBI917531:FBJ917551 FLE917531:FLF917551 FVA917531:FVB917551 GEW917531:GEX917551 GOS917531:GOT917551 GYO917531:GYP917551 HIK917531:HIL917551 HSG917531:HSH917551 ICC917531:ICD917551 ILY917531:ILZ917551 IVU917531:IVV917551 JFQ917531:JFR917551 JPM917531:JPN917551 JZI917531:JZJ917551 KJE917531:KJF917551 KTA917531:KTB917551 LCW917531:LCX917551 LMS917531:LMT917551 LWO917531:LWP917551 MGK917531:MGL917551 MQG917531:MQH917551 NAC917531:NAD917551 NJY917531:NJZ917551 NTU917531:NTV917551 ODQ917531:ODR917551 ONM917531:ONN917551 OXI917531:OXJ917551 PHE917531:PHF917551 PRA917531:PRB917551 QAW917531:QAX917551 QKS917531:QKT917551 QUO917531:QUP917551 REK917531:REL917551 ROG917531:ROH917551 RYC917531:RYD917551 SHY917531:SHZ917551 SRU917531:SRV917551 TBQ917531:TBR917551 TLM917531:TLN917551 TVI917531:TVJ917551 UFE917531:UFF917551 UPA917531:UPB917551 UYW917531:UYX917551 VIS917531:VIT917551 VSO917531:VSP917551 WCK917531:WCL917551 WMG917531:WMH917551 WWC917531:WWD917551 U983067:V983087 JQ983067:JR983087 TM983067:TN983087 ADI983067:ADJ983087 ANE983067:ANF983087 AXA983067:AXB983087 BGW983067:BGX983087 BQS983067:BQT983087 CAO983067:CAP983087 CKK983067:CKL983087 CUG983067:CUH983087 DEC983067:DED983087 DNY983067:DNZ983087 DXU983067:DXV983087 EHQ983067:EHR983087 ERM983067:ERN983087 FBI983067:FBJ983087 FLE983067:FLF983087 FVA983067:FVB983087 GEW983067:GEX983087 GOS983067:GOT983087 GYO983067:GYP983087 HIK983067:HIL983087 HSG983067:HSH983087 ICC983067:ICD983087 ILY983067:ILZ983087 IVU983067:IVV983087 JFQ983067:JFR983087 JPM983067:JPN983087 JZI983067:JZJ983087 KJE983067:KJF983087 KTA983067:KTB983087 LCW983067:LCX983087 LMS983067:LMT983087 LWO983067:LWP983087 MGK983067:MGL983087 MQG983067:MQH983087 NAC983067:NAD983087 NJY983067:NJZ983087 NTU983067:NTV983087 ODQ983067:ODR983087 ONM983067:ONN983087 OXI983067:OXJ983087 PHE983067:PHF983087 PRA983067:PRB983087 QAW983067:QAX983087 QKS983067:QKT983087 QUO983067:QUP983087 REK983067:REL983087 ROG983067:ROH983087 RYC983067:RYD983087 SHY983067:SHZ983087 SRU983067:SRV983087 TBQ983067:TBR983087 TLM983067:TLN983087 TVI983067:TVJ983087 UFE983067:UFF983087 UPA983067:UPB983087 UYW983067:UYX983087 VIS983067:VIT983087 VSO983067:VSP983087" xr:uid="{305406AE-F3F8-400B-A76F-73F8D7C795D4}">
      <formula1>$Z$13:$Z$47</formula1>
    </dataValidation>
    <dataValidation type="list" allowBlank="1" showInputMessage="1" showErrorMessage="1" sqref="WVY983067:WVY983088 Q65563:Q65584 JM11:JM48 TI11:TI48 ADE11:ADE48 ANA11:ANA48 AWW11:AWW48 BGS11:BGS48 BQO11:BQO48 CAK11:CAK48 CKG11:CKG48 CUC11:CUC48 DDY11:DDY48 DNU11:DNU48 DXQ11:DXQ48 EHM11:EHM48 ERI11:ERI48 FBE11:FBE48 FLA11:FLA48 FUW11:FUW48 GES11:GES48 GOO11:GOO48 GYK11:GYK48 HIG11:HIG48 HSC11:HSC48 IBY11:IBY48 ILU11:ILU48 IVQ11:IVQ48 JFM11:JFM48 JPI11:JPI48 JZE11:JZE48 KJA11:KJA48 KSW11:KSW48 LCS11:LCS48 LMO11:LMO48 LWK11:LWK48 MGG11:MGG48 MQC11:MQC48 MZY11:MZY48 NJU11:NJU48 NTQ11:NTQ48 ODM11:ODM48 ONI11:ONI48 OXE11:OXE48 PHA11:PHA48 PQW11:PQW48 QAS11:QAS48 QKO11:QKO48 QUK11:QUK48 REG11:REG48 ROC11:ROC48 RXY11:RXY48 SHU11:SHU48 SRQ11:SRQ48 TBM11:TBM48 TLI11:TLI48 TVE11:TVE48 UFA11:UFA48 UOW11:UOW48 UYS11:UYS48 VIO11:VIO48 VSK11:VSK48 WCG11:WCG48 WMC11:WMC48 WVY11:WVY48 WMC983067:WMC983088 WCG983067:WCG983088 VSK983067:VSK983088 VIO983067:VIO983088 UYS983067:UYS983088 UOW983067:UOW983088 UFA983067:UFA983088 TVE983067:TVE983088 TLI983067:TLI983088 TBM983067:TBM983088 SRQ983067:SRQ983088 SHU983067:SHU983088 RXY983067:RXY983088 ROC983067:ROC983088 REG983067:REG983088 QUK983067:QUK983088 QKO983067:QKO983088 QAS983067:QAS983088 PQW983067:PQW983088 PHA983067:PHA983088 OXE983067:OXE983088 ONI983067:ONI983088 ODM983067:ODM983088 NTQ983067:NTQ983088 NJU983067:NJU983088 MZY983067:MZY983088 MQC983067:MQC983088 MGG983067:MGG983088 LWK983067:LWK983088 LMO983067:LMO983088 LCS983067:LCS983088 KSW983067:KSW983088 KJA983067:KJA983088 JZE983067:JZE983088 JPI983067:JPI983088 JFM983067:JFM983088 IVQ983067:IVQ983088 ILU983067:ILU983088 IBY983067:IBY983088 HSC983067:HSC983088 HIG983067:HIG983088 GYK983067:GYK983088 GOO983067:GOO983088 GES983067:GES983088 FUW983067:FUW983088 FLA983067:FLA983088 FBE983067:FBE983088 ERI983067:ERI983088 EHM983067:EHM983088 DXQ983067:DXQ983088 DNU983067:DNU983088 DDY983067:DDY983088 CUC983067:CUC983088 CKG983067:CKG983088 CAK983067:CAK983088 BQO983067:BQO983088 BGS983067:BGS983088 AWW983067:AWW983088 ANA983067:ANA983088 ADE983067:ADE983088 TI983067:TI983088 JM983067:JM983088 Q983067:Q983088 WVY917531:WVY917552 WMC917531:WMC917552 WCG917531:WCG917552 VSK917531:VSK917552 VIO917531:VIO917552 UYS917531:UYS917552 UOW917531:UOW917552 UFA917531:UFA917552 TVE917531:TVE917552 TLI917531:TLI917552 TBM917531:TBM917552 SRQ917531:SRQ917552 SHU917531:SHU917552 RXY917531:RXY917552 ROC917531:ROC917552 REG917531:REG917552 QUK917531:QUK917552 QKO917531:QKO917552 QAS917531:QAS917552 PQW917531:PQW917552 PHA917531:PHA917552 OXE917531:OXE917552 ONI917531:ONI917552 ODM917531:ODM917552 NTQ917531:NTQ917552 NJU917531:NJU917552 MZY917531:MZY917552 MQC917531:MQC917552 MGG917531:MGG917552 LWK917531:LWK917552 LMO917531:LMO917552 LCS917531:LCS917552 KSW917531:KSW917552 KJA917531:KJA917552 JZE917531:JZE917552 JPI917531:JPI917552 JFM917531:JFM917552 IVQ917531:IVQ917552 ILU917531:ILU917552 IBY917531:IBY917552 HSC917531:HSC917552 HIG917531:HIG917552 GYK917531:GYK917552 GOO917531:GOO917552 GES917531:GES917552 FUW917531:FUW917552 FLA917531:FLA917552 FBE917531:FBE917552 ERI917531:ERI917552 EHM917531:EHM917552 DXQ917531:DXQ917552 DNU917531:DNU917552 DDY917531:DDY917552 CUC917531:CUC917552 CKG917531:CKG917552 CAK917531:CAK917552 BQO917531:BQO917552 BGS917531:BGS917552 AWW917531:AWW917552 ANA917531:ANA917552 ADE917531:ADE917552 TI917531:TI917552 JM917531:JM917552 Q917531:Q917552 WVY851995:WVY852016 WMC851995:WMC852016 WCG851995:WCG852016 VSK851995:VSK852016 VIO851995:VIO852016 UYS851995:UYS852016 UOW851995:UOW852016 UFA851995:UFA852016 TVE851995:TVE852016 TLI851995:TLI852016 TBM851995:TBM852016 SRQ851995:SRQ852016 SHU851995:SHU852016 RXY851995:RXY852016 ROC851995:ROC852016 REG851995:REG852016 QUK851995:QUK852016 QKO851995:QKO852016 QAS851995:QAS852016 PQW851995:PQW852016 PHA851995:PHA852016 OXE851995:OXE852016 ONI851995:ONI852016 ODM851995:ODM852016 NTQ851995:NTQ852016 NJU851995:NJU852016 MZY851995:MZY852016 MQC851995:MQC852016 MGG851995:MGG852016 LWK851995:LWK852016 LMO851995:LMO852016 LCS851995:LCS852016 KSW851995:KSW852016 KJA851995:KJA852016 JZE851995:JZE852016 JPI851995:JPI852016 JFM851995:JFM852016 IVQ851995:IVQ852016 ILU851995:ILU852016 IBY851995:IBY852016 HSC851995:HSC852016 HIG851995:HIG852016 GYK851995:GYK852016 GOO851995:GOO852016 GES851995:GES852016 FUW851995:FUW852016 FLA851995:FLA852016 FBE851995:FBE852016 ERI851995:ERI852016 EHM851995:EHM852016 DXQ851995:DXQ852016 DNU851995:DNU852016 DDY851995:DDY852016 CUC851995:CUC852016 CKG851995:CKG852016 CAK851995:CAK852016 BQO851995:BQO852016 BGS851995:BGS852016 AWW851995:AWW852016 ANA851995:ANA852016 ADE851995:ADE852016 TI851995:TI852016 JM851995:JM852016 Q851995:Q852016 WVY786459:WVY786480 WMC786459:WMC786480 WCG786459:WCG786480 VSK786459:VSK786480 VIO786459:VIO786480 UYS786459:UYS786480 UOW786459:UOW786480 UFA786459:UFA786480 TVE786459:TVE786480 TLI786459:TLI786480 TBM786459:TBM786480 SRQ786459:SRQ786480 SHU786459:SHU786480 RXY786459:RXY786480 ROC786459:ROC786480 REG786459:REG786480 QUK786459:QUK786480 QKO786459:QKO786480 QAS786459:QAS786480 PQW786459:PQW786480 PHA786459:PHA786480 OXE786459:OXE786480 ONI786459:ONI786480 ODM786459:ODM786480 NTQ786459:NTQ786480 NJU786459:NJU786480 MZY786459:MZY786480 MQC786459:MQC786480 MGG786459:MGG786480 LWK786459:LWK786480 LMO786459:LMO786480 LCS786459:LCS786480 KSW786459:KSW786480 KJA786459:KJA786480 JZE786459:JZE786480 JPI786459:JPI786480 JFM786459:JFM786480 IVQ786459:IVQ786480 ILU786459:ILU786480 IBY786459:IBY786480 HSC786459:HSC786480 HIG786459:HIG786480 GYK786459:GYK786480 GOO786459:GOO786480 GES786459:GES786480 FUW786459:FUW786480 FLA786459:FLA786480 FBE786459:FBE786480 ERI786459:ERI786480 EHM786459:EHM786480 DXQ786459:DXQ786480 DNU786459:DNU786480 DDY786459:DDY786480 CUC786459:CUC786480 CKG786459:CKG786480 CAK786459:CAK786480 BQO786459:BQO786480 BGS786459:BGS786480 AWW786459:AWW786480 ANA786459:ANA786480 ADE786459:ADE786480 TI786459:TI786480 JM786459:JM786480 Q786459:Q786480 WVY720923:WVY720944 WMC720923:WMC720944 WCG720923:WCG720944 VSK720923:VSK720944 VIO720923:VIO720944 UYS720923:UYS720944 UOW720923:UOW720944 UFA720923:UFA720944 TVE720923:TVE720944 TLI720923:TLI720944 TBM720923:TBM720944 SRQ720923:SRQ720944 SHU720923:SHU720944 RXY720923:RXY720944 ROC720923:ROC720944 REG720923:REG720944 QUK720923:QUK720944 QKO720923:QKO720944 QAS720923:QAS720944 PQW720923:PQW720944 PHA720923:PHA720944 OXE720923:OXE720944 ONI720923:ONI720944 ODM720923:ODM720944 NTQ720923:NTQ720944 NJU720923:NJU720944 MZY720923:MZY720944 MQC720923:MQC720944 MGG720923:MGG720944 LWK720923:LWK720944 LMO720923:LMO720944 LCS720923:LCS720944 KSW720923:KSW720944 KJA720923:KJA720944 JZE720923:JZE720944 JPI720923:JPI720944 JFM720923:JFM720944 IVQ720923:IVQ720944 ILU720923:ILU720944 IBY720923:IBY720944 HSC720923:HSC720944 HIG720923:HIG720944 GYK720923:GYK720944 GOO720923:GOO720944 GES720923:GES720944 FUW720923:FUW720944 FLA720923:FLA720944 FBE720923:FBE720944 ERI720923:ERI720944 EHM720923:EHM720944 DXQ720923:DXQ720944 DNU720923:DNU720944 DDY720923:DDY720944 CUC720923:CUC720944 CKG720923:CKG720944 CAK720923:CAK720944 BQO720923:BQO720944 BGS720923:BGS720944 AWW720923:AWW720944 ANA720923:ANA720944 ADE720923:ADE720944 TI720923:TI720944 JM720923:JM720944 Q720923:Q720944 WVY655387:WVY655408 WMC655387:WMC655408 WCG655387:WCG655408 VSK655387:VSK655408 VIO655387:VIO655408 UYS655387:UYS655408 UOW655387:UOW655408 UFA655387:UFA655408 TVE655387:TVE655408 TLI655387:TLI655408 TBM655387:TBM655408 SRQ655387:SRQ655408 SHU655387:SHU655408 RXY655387:RXY655408 ROC655387:ROC655408 REG655387:REG655408 QUK655387:QUK655408 QKO655387:QKO655408 QAS655387:QAS655408 PQW655387:PQW655408 PHA655387:PHA655408 OXE655387:OXE655408 ONI655387:ONI655408 ODM655387:ODM655408 NTQ655387:NTQ655408 NJU655387:NJU655408 MZY655387:MZY655408 MQC655387:MQC655408 MGG655387:MGG655408 LWK655387:LWK655408 LMO655387:LMO655408 LCS655387:LCS655408 KSW655387:KSW655408 KJA655387:KJA655408 JZE655387:JZE655408 JPI655387:JPI655408 JFM655387:JFM655408 IVQ655387:IVQ655408 ILU655387:ILU655408 IBY655387:IBY655408 HSC655387:HSC655408 HIG655387:HIG655408 GYK655387:GYK655408 GOO655387:GOO655408 GES655387:GES655408 FUW655387:FUW655408 FLA655387:FLA655408 FBE655387:FBE655408 ERI655387:ERI655408 EHM655387:EHM655408 DXQ655387:DXQ655408 DNU655387:DNU655408 DDY655387:DDY655408 CUC655387:CUC655408 CKG655387:CKG655408 CAK655387:CAK655408 BQO655387:BQO655408 BGS655387:BGS655408 AWW655387:AWW655408 ANA655387:ANA655408 ADE655387:ADE655408 TI655387:TI655408 JM655387:JM655408 Q655387:Q655408 WVY589851:WVY589872 WMC589851:WMC589872 WCG589851:WCG589872 VSK589851:VSK589872 VIO589851:VIO589872 UYS589851:UYS589872 UOW589851:UOW589872 UFA589851:UFA589872 TVE589851:TVE589872 TLI589851:TLI589872 TBM589851:TBM589872 SRQ589851:SRQ589872 SHU589851:SHU589872 RXY589851:RXY589872 ROC589851:ROC589872 REG589851:REG589872 QUK589851:QUK589872 QKO589851:QKO589872 QAS589851:QAS589872 PQW589851:PQW589872 PHA589851:PHA589872 OXE589851:OXE589872 ONI589851:ONI589872 ODM589851:ODM589872 NTQ589851:NTQ589872 NJU589851:NJU589872 MZY589851:MZY589872 MQC589851:MQC589872 MGG589851:MGG589872 LWK589851:LWK589872 LMO589851:LMO589872 LCS589851:LCS589872 KSW589851:KSW589872 KJA589851:KJA589872 JZE589851:JZE589872 JPI589851:JPI589872 JFM589851:JFM589872 IVQ589851:IVQ589872 ILU589851:ILU589872 IBY589851:IBY589872 HSC589851:HSC589872 HIG589851:HIG589872 GYK589851:GYK589872 GOO589851:GOO589872 GES589851:GES589872 FUW589851:FUW589872 FLA589851:FLA589872 FBE589851:FBE589872 ERI589851:ERI589872 EHM589851:EHM589872 DXQ589851:DXQ589872 DNU589851:DNU589872 DDY589851:DDY589872 CUC589851:CUC589872 CKG589851:CKG589872 CAK589851:CAK589872 BQO589851:BQO589872 BGS589851:BGS589872 AWW589851:AWW589872 ANA589851:ANA589872 ADE589851:ADE589872 TI589851:TI589872 JM589851:JM589872 Q589851:Q589872 WVY524315:WVY524336 WMC524315:WMC524336 WCG524315:WCG524336 VSK524315:VSK524336 VIO524315:VIO524336 UYS524315:UYS524336 UOW524315:UOW524336 UFA524315:UFA524336 TVE524315:TVE524336 TLI524315:TLI524336 TBM524315:TBM524336 SRQ524315:SRQ524336 SHU524315:SHU524336 RXY524315:RXY524336 ROC524315:ROC524336 REG524315:REG524336 QUK524315:QUK524336 QKO524315:QKO524336 QAS524315:QAS524336 PQW524315:PQW524336 PHA524315:PHA524336 OXE524315:OXE524336 ONI524315:ONI524336 ODM524315:ODM524336 NTQ524315:NTQ524336 NJU524315:NJU524336 MZY524315:MZY524336 MQC524315:MQC524336 MGG524315:MGG524336 LWK524315:LWK524336 LMO524315:LMO524336 LCS524315:LCS524336 KSW524315:KSW524336 KJA524315:KJA524336 JZE524315:JZE524336 JPI524315:JPI524336 JFM524315:JFM524336 IVQ524315:IVQ524336 ILU524315:ILU524336 IBY524315:IBY524336 HSC524315:HSC524336 HIG524315:HIG524336 GYK524315:GYK524336 GOO524315:GOO524336 GES524315:GES524336 FUW524315:FUW524336 FLA524315:FLA524336 FBE524315:FBE524336 ERI524315:ERI524336 EHM524315:EHM524336 DXQ524315:DXQ524336 DNU524315:DNU524336 DDY524315:DDY524336 CUC524315:CUC524336 CKG524315:CKG524336 CAK524315:CAK524336 BQO524315:BQO524336 BGS524315:BGS524336 AWW524315:AWW524336 ANA524315:ANA524336 ADE524315:ADE524336 TI524315:TI524336 JM524315:JM524336 Q524315:Q524336 WVY458779:WVY458800 WMC458779:WMC458800 WCG458779:WCG458800 VSK458779:VSK458800 VIO458779:VIO458800 UYS458779:UYS458800 UOW458779:UOW458800 UFA458779:UFA458800 TVE458779:TVE458800 TLI458779:TLI458800 TBM458779:TBM458800 SRQ458779:SRQ458800 SHU458779:SHU458800 RXY458779:RXY458800 ROC458779:ROC458800 REG458779:REG458800 QUK458779:QUK458800 QKO458779:QKO458800 QAS458779:QAS458800 PQW458779:PQW458800 PHA458779:PHA458800 OXE458779:OXE458800 ONI458779:ONI458800 ODM458779:ODM458800 NTQ458779:NTQ458800 NJU458779:NJU458800 MZY458779:MZY458800 MQC458779:MQC458800 MGG458779:MGG458800 LWK458779:LWK458800 LMO458779:LMO458800 LCS458779:LCS458800 KSW458779:KSW458800 KJA458779:KJA458800 JZE458779:JZE458800 JPI458779:JPI458800 JFM458779:JFM458800 IVQ458779:IVQ458800 ILU458779:ILU458800 IBY458779:IBY458800 HSC458779:HSC458800 HIG458779:HIG458800 GYK458779:GYK458800 GOO458779:GOO458800 GES458779:GES458800 FUW458779:FUW458800 FLA458779:FLA458800 FBE458779:FBE458800 ERI458779:ERI458800 EHM458779:EHM458800 DXQ458779:DXQ458800 DNU458779:DNU458800 DDY458779:DDY458800 CUC458779:CUC458800 CKG458779:CKG458800 CAK458779:CAK458800 BQO458779:BQO458800 BGS458779:BGS458800 AWW458779:AWW458800 ANA458779:ANA458800 ADE458779:ADE458800 TI458779:TI458800 JM458779:JM458800 Q458779:Q458800 WVY393243:WVY393264 WMC393243:WMC393264 WCG393243:WCG393264 VSK393243:VSK393264 VIO393243:VIO393264 UYS393243:UYS393264 UOW393243:UOW393264 UFA393243:UFA393264 TVE393243:TVE393264 TLI393243:TLI393264 TBM393243:TBM393264 SRQ393243:SRQ393264 SHU393243:SHU393264 RXY393243:RXY393264 ROC393243:ROC393264 REG393243:REG393264 QUK393243:QUK393264 QKO393243:QKO393264 QAS393243:QAS393264 PQW393243:PQW393264 PHA393243:PHA393264 OXE393243:OXE393264 ONI393243:ONI393264 ODM393243:ODM393264 NTQ393243:NTQ393264 NJU393243:NJU393264 MZY393243:MZY393264 MQC393243:MQC393264 MGG393243:MGG393264 LWK393243:LWK393264 LMO393243:LMO393264 LCS393243:LCS393264 KSW393243:KSW393264 KJA393243:KJA393264 JZE393243:JZE393264 JPI393243:JPI393264 JFM393243:JFM393264 IVQ393243:IVQ393264 ILU393243:ILU393264 IBY393243:IBY393264 HSC393243:HSC393264 HIG393243:HIG393264 GYK393243:GYK393264 GOO393243:GOO393264 GES393243:GES393264 FUW393243:FUW393264 FLA393243:FLA393264 FBE393243:FBE393264 ERI393243:ERI393264 EHM393243:EHM393264 DXQ393243:DXQ393264 DNU393243:DNU393264 DDY393243:DDY393264 CUC393243:CUC393264 CKG393243:CKG393264 CAK393243:CAK393264 BQO393243:BQO393264 BGS393243:BGS393264 AWW393243:AWW393264 ANA393243:ANA393264 ADE393243:ADE393264 TI393243:TI393264 JM393243:JM393264 Q393243:Q393264 WVY327707:WVY327728 WMC327707:WMC327728 WCG327707:WCG327728 VSK327707:VSK327728 VIO327707:VIO327728 UYS327707:UYS327728 UOW327707:UOW327728 UFA327707:UFA327728 TVE327707:TVE327728 TLI327707:TLI327728 TBM327707:TBM327728 SRQ327707:SRQ327728 SHU327707:SHU327728 RXY327707:RXY327728 ROC327707:ROC327728 REG327707:REG327728 QUK327707:QUK327728 QKO327707:QKO327728 QAS327707:QAS327728 PQW327707:PQW327728 PHA327707:PHA327728 OXE327707:OXE327728 ONI327707:ONI327728 ODM327707:ODM327728 NTQ327707:NTQ327728 NJU327707:NJU327728 MZY327707:MZY327728 MQC327707:MQC327728 MGG327707:MGG327728 LWK327707:LWK327728 LMO327707:LMO327728 LCS327707:LCS327728 KSW327707:KSW327728 KJA327707:KJA327728 JZE327707:JZE327728 JPI327707:JPI327728 JFM327707:JFM327728 IVQ327707:IVQ327728 ILU327707:ILU327728 IBY327707:IBY327728 HSC327707:HSC327728 HIG327707:HIG327728 GYK327707:GYK327728 GOO327707:GOO327728 GES327707:GES327728 FUW327707:FUW327728 FLA327707:FLA327728 FBE327707:FBE327728 ERI327707:ERI327728 EHM327707:EHM327728 DXQ327707:DXQ327728 DNU327707:DNU327728 DDY327707:DDY327728 CUC327707:CUC327728 CKG327707:CKG327728 CAK327707:CAK327728 BQO327707:BQO327728 BGS327707:BGS327728 AWW327707:AWW327728 ANA327707:ANA327728 ADE327707:ADE327728 TI327707:TI327728 JM327707:JM327728 Q327707:Q327728 WVY262171:WVY262192 WMC262171:WMC262192 WCG262171:WCG262192 VSK262171:VSK262192 VIO262171:VIO262192 UYS262171:UYS262192 UOW262171:UOW262192 UFA262171:UFA262192 TVE262171:TVE262192 TLI262171:TLI262192 TBM262171:TBM262192 SRQ262171:SRQ262192 SHU262171:SHU262192 RXY262171:RXY262192 ROC262171:ROC262192 REG262171:REG262192 QUK262171:QUK262192 QKO262171:QKO262192 QAS262171:QAS262192 PQW262171:PQW262192 PHA262171:PHA262192 OXE262171:OXE262192 ONI262171:ONI262192 ODM262171:ODM262192 NTQ262171:NTQ262192 NJU262171:NJU262192 MZY262171:MZY262192 MQC262171:MQC262192 MGG262171:MGG262192 LWK262171:LWK262192 LMO262171:LMO262192 LCS262171:LCS262192 KSW262171:KSW262192 KJA262171:KJA262192 JZE262171:JZE262192 JPI262171:JPI262192 JFM262171:JFM262192 IVQ262171:IVQ262192 ILU262171:ILU262192 IBY262171:IBY262192 HSC262171:HSC262192 HIG262171:HIG262192 GYK262171:GYK262192 GOO262171:GOO262192 GES262171:GES262192 FUW262171:FUW262192 FLA262171:FLA262192 FBE262171:FBE262192 ERI262171:ERI262192 EHM262171:EHM262192 DXQ262171:DXQ262192 DNU262171:DNU262192 DDY262171:DDY262192 CUC262171:CUC262192 CKG262171:CKG262192 CAK262171:CAK262192 BQO262171:BQO262192 BGS262171:BGS262192 AWW262171:AWW262192 ANA262171:ANA262192 ADE262171:ADE262192 TI262171:TI262192 JM262171:JM262192 Q262171:Q262192 WVY196635:WVY196656 WMC196635:WMC196656 WCG196635:WCG196656 VSK196635:VSK196656 VIO196635:VIO196656 UYS196635:UYS196656 UOW196635:UOW196656 UFA196635:UFA196656 TVE196635:TVE196656 TLI196635:TLI196656 TBM196635:TBM196656 SRQ196635:SRQ196656 SHU196635:SHU196656 RXY196635:RXY196656 ROC196635:ROC196656 REG196635:REG196656 QUK196635:QUK196656 QKO196635:QKO196656 QAS196635:QAS196656 PQW196635:PQW196656 PHA196635:PHA196656 OXE196635:OXE196656 ONI196635:ONI196656 ODM196635:ODM196656 NTQ196635:NTQ196656 NJU196635:NJU196656 MZY196635:MZY196656 MQC196635:MQC196656 MGG196635:MGG196656 LWK196635:LWK196656 LMO196635:LMO196656 LCS196635:LCS196656 KSW196635:KSW196656 KJA196635:KJA196656 JZE196635:JZE196656 JPI196635:JPI196656 JFM196635:JFM196656 IVQ196635:IVQ196656 ILU196635:ILU196656 IBY196635:IBY196656 HSC196635:HSC196656 HIG196635:HIG196656 GYK196635:GYK196656 GOO196635:GOO196656 GES196635:GES196656 FUW196635:FUW196656 FLA196635:FLA196656 FBE196635:FBE196656 ERI196635:ERI196656 EHM196635:EHM196656 DXQ196635:DXQ196656 DNU196635:DNU196656 DDY196635:DDY196656 CUC196635:CUC196656 CKG196635:CKG196656 CAK196635:CAK196656 BQO196635:BQO196656 BGS196635:BGS196656 AWW196635:AWW196656 ANA196635:ANA196656 ADE196635:ADE196656 TI196635:TI196656 JM196635:JM196656 Q196635:Q196656 WVY131099:WVY131120 WMC131099:WMC131120 WCG131099:WCG131120 VSK131099:VSK131120 VIO131099:VIO131120 UYS131099:UYS131120 UOW131099:UOW131120 UFA131099:UFA131120 TVE131099:TVE131120 TLI131099:TLI131120 TBM131099:TBM131120 SRQ131099:SRQ131120 SHU131099:SHU131120 RXY131099:RXY131120 ROC131099:ROC131120 REG131099:REG131120 QUK131099:QUK131120 QKO131099:QKO131120 QAS131099:QAS131120 PQW131099:PQW131120 PHA131099:PHA131120 OXE131099:OXE131120 ONI131099:ONI131120 ODM131099:ODM131120 NTQ131099:NTQ131120 NJU131099:NJU131120 MZY131099:MZY131120 MQC131099:MQC131120 MGG131099:MGG131120 LWK131099:LWK131120 LMO131099:LMO131120 LCS131099:LCS131120 KSW131099:KSW131120 KJA131099:KJA131120 JZE131099:JZE131120 JPI131099:JPI131120 JFM131099:JFM131120 IVQ131099:IVQ131120 ILU131099:ILU131120 IBY131099:IBY131120 HSC131099:HSC131120 HIG131099:HIG131120 GYK131099:GYK131120 GOO131099:GOO131120 GES131099:GES131120 FUW131099:FUW131120 FLA131099:FLA131120 FBE131099:FBE131120 ERI131099:ERI131120 EHM131099:EHM131120 DXQ131099:DXQ131120 DNU131099:DNU131120 DDY131099:DDY131120 CUC131099:CUC131120 CKG131099:CKG131120 CAK131099:CAK131120 BQO131099:BQO131120 BGS131099:BGS131120 AWW131099:AWW131120 ANA131099:ANA131120 ADE131099:ADE131120 TI131099:TI131120 JM131099:JM131120 Q131099:Q131120 WVY65563:WVY65584 WMC65563:WMC65584 WCG65563:WCG65584 VSK65563:VSK65584 VIO65563:VIO65584 UYS65563:UYS65584 UOW65563:UOW65584 UFA65563:UFA65584 TVE65563:TVE65584 TLI65563:TLI65584 TBM65563:TBM65584 SRQ65563:SRQ65584 SHU65563:SHU65584 RXY65563:RXY65584 ROC65563:ROC65584 REG65563:REG65584 QUK65563:QUK65584 QKO65563:QKO65584 QAS65563:QAS65584 PQW65563:PQW65584 PHA65563:PHA65584 OXE65563:OXE65584 ONI65563:ONI65584 ODM65563:ODM65584 NTQ65563:NTQ65584 NJU65563:NJU65584 MZY65563:MZY65584 MQC65563:MQC65584 MGG65563:MGG65584 LWK65563:LWK65584 LMO65563:LMO65584 LCS65563:LCS65584 KSW65563:KSW65584 KJA65563:KJA65584 JZE65563:JZE65584 JPI65563:JPI65584 JFM65563:JFM65584 IVQ65563:IVQ65584 ILU65563:ILU65584 IBY65563:IBY65584 HSC65563:HSC65584 HIG65563:HIG65584 GYK65563:GYK65584 GOO65563:GOO65584 GES65563:GES65584 FUW65563:FUW65584 FLA65563:FLA65584 FBE65563:FBE65584 ERI65563:ERI65584 EHM65563:EHM65584 DXQ65563:DXQ65584 DNU65563:DNU65584 DDY65563:DDY65584 CUC65563:CUC65584 CKG65563:CKG65584 CAK65563:CAK65584 BQO65563:BQO65584 BGS65563:BGS65584 AWW65563:AWW65584 ANA65563:ANA65584 ADE65563:ADE65584 TI65563:TI65584 JM65563:JM65584 Q11:Q56" xr:uid="{0E679B02-0347-4BB9-BF5B-B6F2B0D7D310}">
      <formula1>$Z$10:$Z$12</formula1>
    </dataValidation>
    <dataValidation type="list" allowBlank="1" showInputMessage="1" showErrorMessage="1" sqref="WVU983067:WVU983086 JI65563:JI65582 M65563:M65582 JI11:JI46 TE11:TE46 ADA11:ADA46 AMW11:AMW46 AWS11:AWS46 BGO11:BGO46 BQK11:BQK46 CAG11:CAG46 CKC11:CKC46 CTY11:CTY46 DDU11:DDU46 DNQ11:DNQ46 DXM11:DXM46 EHI11:EHI46 ERE11:ERE46 FBA11:FBA46 FKW11:FKW46 FUS11:FUS46 GEO11:GEO46 GOK11:GOK46 GYG11:GYG46 HIC11:HIC46 HRY11:HRY46 IBU11:IBU46 ILQ11:ILQ46 IVM11:IVM46 JFI11:JFI46 JPE11:JPE46 JZA11:JZA46 KIW11:KIW46 KSS11:KSS46 LCO11:LCO46 LMK11:LMK46 LWG11:LWG46 MGC11:MGC46 MPY11:MPY46 MZU11:MZU46 NJQ11:NJQ46 NTM11:NTM46 ODI11:ODI46 ONE11:ONE46 OXA11:OXA46 PGW11:PGW46 PQS11:PQS46 QAO11:QAO46 QKK11:QKK46 QUG11:QUG46 REC11:REC46 RNY11:RNY46 RXU11:RXU46 SHQ11:SHQ46 SRM11:SRM46 TBI11:TBI46 TLE11:TLE46 TVA11:TVA46 UEW11:UEW46 UOS11:UOS46 UYO11:UYO46 VIK11:VIK46 VSG11:VSG46 WCC11:WCC46 WLY11:WLY46 WVU11:WVU46 WLY983067:WLY983086 WCC983067:WCC983086 VSG983067:VSG983086 VIK983067:VIK983086 UYO983067:UYO983086 UOS983067:UOS983086 UEW983067:UEW983086 TVA983067:TVA983086 TLE983067:TLE983086 TBI983067:TBI983086 SRM983067:SRM983086 SHQ983067:SHQ983086 RXU983067:RXU983086 RNY983067:RNY983086 REC983067:REC983086 QUG983067:QUG983086 QKK983067:QKK983086 QAO983067:QAO983086 PQS983067:PQS983086 PGW983067:PGW983086 OXA983067:OXA983086 ONE983067:ONE983086 ODI983067:ODI983086 NTM983067:NTM983086 NJQ983067:NJQ983086 MZU983067:MZU983086 MPY983067:MPY983086 MGC983067:MGC983086 LWG983067:LWG983086 LMK983067:LMK983086 LCO983067:LCO983086 KSS983067:KSS983086 KIW983067:KIW983086 JZA983067:JZA983086 JPE983067:JPE983086 JFI983067:JFI983086 IVM983067:IVM983086 ILQ983067:ILQ983086 IBU983067:IBU983086 HRY983067:HRY983086 HIC983067:HIC983086 GYG983067:GYG983086 GOK983067:GOK983086 GEO983067:GEO983086 FUS983067:FUS983086 FKW983067:FKW983086 FBA983067:FBA983086 ERE983067:ERE983086 EHI983067:EHI983086 DXM983067:DXM983086 DNQ983067:DNQ983086 DDU983067:DDU983086 CTY983067:CTY983086 CKC983067:CKC983086 CAG983067:CAG983086 BQK983067:BQK983086 BGO983067:BGO983086 AWS983067:AWS983086 AMW983067:AMW983086 ADA983067:ADA983086 TE983067:TE983086 JI983067:JI983086 M983067:M983086 WVU917531:WVU917550 WLY917531:WLY917550 WCC917531:WCC917550 VSG917531:VSG917550 VIK917531:VIK917550 UYO917531:UYO917550 UOS917531:UOS917550 UEW917531:UEW917550 TVA917531:TVA917550 TLE917531:TLE917550 TBI917531:TBI917550 SRM917531:SRM917550 SHQ917531:SHQ917550 RXU917531:RXU917550 RNY917531:RNY917550 REC917531:REC917550 QUG917531:QUG917550 QKK917531:QKK917550 QAO917531:QAO917550 PQS917531:PQS917550 PGW917531:PGW917550 OXA917531:OXA917550 ONE917531:ONE917550 ODI917531:ODI917550 NTM917531:NTM917550 NJQ917531:NJQ917550 MZU917531:MZU917550 MPY917531:MPY917550 MGC917531:MGC917550 LWG917531:LWG917550 LMK917531:LMK917550 LCO917531:LCO917550 KSS917531:KSS917550 KIW917531:KIW917550 JZA917531:JZA917550 JPE917531:JPE917550 JFI917531:JFI917550 IVM917531:IVM917550 ILQ917531:ILQ917550 IBU917531:IBU917550 HRY917531:HRY917550 HIC917531:HIC917550 GYG917531:GYG917550 GOK917531:GOK917550 GEO917531:GEO917550 FUS917531:FUS917550 FKW917531:FKW917550 FBA917531:FBA917550 ERE917531:ERE917550 EHI917531:EHI917550 DXM917531:DXM917550 DNQ917531:DNQ917550 DDU917531:DDU917550 CTY917531:CTY917550 CKC917531:CKC917550 CAG917531:CAG917550 BQK917531:BQK917550 BGO917531:BGO917550 AWS917531:AWS917550 AMW917531:AMW917550 ADA917531:ADA917550 TE917531:TE917550 JI917531:JI917550 M917531:M917550 WVU851995:WVU852014 WLY851995:WLY852014 WCC851995:WCC852014 VSG851995:VSG852014 VIK851995:VIK852014 UYO851995:UYO852014 UOS851995:UOS852014 UEW851995:UEW852014 TVA851995:TVA852014 TLE851995:TLE852014 TBI851995:TBI852014 SRM851995:SRM852014 SHQ851995:SHQ852014 RXU851995:RXU852014 RNY851995:RNY852014 REC851995:REC852014 QUG851995:QUG852014 QKK851995:QKK852014 QAO851995:QAO852014 PQS851995:PQS852014 PGW851995:PGW852014 OXA851995:OXA852014 ONE851995:ONE852014 ODI851995:ODI852014 NTM851995:NTM852014 NJQ851995:NJQ852014 MZU851995:MZU852014 MPY851995:MPY852014 MGC851995:MGC852014 LWG851995:LWG852014 LMK851995:LMK852014 LCO851995:LCO852014 KSS851995:KSS852014 KIW851995:KIW852014 JZA851995:JZA852014 JPE851995:JPE852014 JFI851995:JFI852014 IVM851995:IVM852014 ILQ851995:ILQ852014 IBU851995:IBU852014 HRY851995:HRY852014 HIC851995:HIC852014 GYG851995:GYG852014 GOK851995:GOK852014 GEO851995:GEO852014 FUS851995:FUS852014 FKW851995:FKW852014 FBA851995:FBA852014 ERE851995:ERE852014 EHI851995:EHI852014 DXM851995:DXM852014 DNQ851995:DNQ852014 DDU851995:DDU852014 CTY851995:CTY852014 CKC851995:CKC852014 CAG851995:CAG852014 BQK851995:BQK852014 BGO851995:BGO852014 AWS851995:AWS852014 AMW851995:AMW852014 ADA851995:ADA852014 TE851995:TE852014 JI851995:JI852014 M851995:M852014 WVU786459:WVU786478 WLY786459:WLY786478 WCC786459:WCC786478 VSG786459:VSG786478 VIK786459:VIK786478 UYO786459:UYO786478 UOS786459:UOS786478 UEW786459:UEW786478 TVA786459:TVA786478 TLE786459:TLE786478 TBI786459:TBI786478 SRM786459:SRM786478 SHQ786459:SHQ786478 RXU786459:RXU786478 RNY786459:RNY786478 REC786459:REC786478 QUG786459:QUG786478 QKK786459:QKK786478 QAO786459:QAO786478 PQS786459:PQS786478 PGW786459:PGW786478 OXA786459:OXA786478 ONE786459:ONE786478 ODI786459:ODI786478 NTM786459:NTM786478 NJQ786459:NJQ786478 MZU786459:MZU786478 MPY786459:MPY786478 MGC786459:MGC786478 LWG786459:LWG786478 LMK786459:LMK786478 LCO786459:LCO786478 KSS786459:KSS786478 KIW786459:KIW786478 JZA786459:JZA786478 JPE786459:JPE786478 JFI786459:JFI786478 IVM786459:IVM786478 ILQ786459:ILQ786478 IBU786459:IBU786478 HRY786459:HRY786478 HIC786459:HIC786478 GYG786459:GYG786478 GOK786459:GOK786478 GEO786459:GEO786478 FUS786459:FUS786478 FKW786459:FKW786478 FBA786459:FBA786478 ERE786459:ERE786478 EHI786459:EHI786478 DXM786459:DXM786478 DNQ786459:DNQ786478 DDU786459:DDU786478 CTY786459:CTY786478 CKC786459:CKC786478 CAG786459:CAG786478 BQK786459:BQK786478 BGO786459:BGO786478 AWS786459:AWS786478 AMW786459:AMW786478 ADA786459:ADA786478 TE786459:TE786478 JI786459:JI786478 M786459:M786478 WVU720923:WVU720942 WLY720923:WLY720942 WCC720923:WCC720942 VSG720923:VSG720942 VIK720923:VIK720942 UYO720923:UYO720942 UOS720923:UOS720942 UEW720923:UEW720942 TVA720923:TVA720942 TLE720923:TLE720942 TBI720923:TBI720942 SRM720923:SRM720942 SHQ720923:SHQ720942 RXU720923:RXU720942 RNY720923:RNY720942 REC720923:REC720942 QUG720923:QUG720942 QKK720923:QKK720942 QAO720923:QAO720942 PQS720923:PQS720942 PGW720923:PGW720942 OXA720923:OXA720942 ONE720923:ONE720942 ODI720923:ODI720942 NTM720923:NTM720942 NJQ720923:NJQ720942 MZU720923:MZU720942 MPY720923:MPY720942 MGC720923:MGC720942 LWG720923:LWG720942 LMK720923:LMK720942 LCO720923:LCO720942 KSS720923:KSS720942 KIW720923:KIW720942 JZA720923:JZA720942 JPE720923:JPE720942 JFI720923:JFI720942 IVM720923:IVM720942 ILQ720923:ILQ720942 IBU720923:IBU720942 HRY720923:HRY720942 HIC720923:HIC720942 GYG720923:GYG720942 GOK720923:GOK720942 GEO720923:GEO720942 FUS720923:FUS720942 FKW720923:FKW720942 FBA720923:FBA720942 ERE720923:ERE720942 EHI720923:EHI720942 DXM720923:DXM720942 DNQ720923:DNQ720942 DDU720923:DDU720942 CTY720923:CTY720942 CKC720923:CKC720942 CAG720923:CAG720942 BQK720923:BQK720942 BGO720923:BGO720942 AWS720923:AWS720942 AMW720923:AMW720942 ADA720923:ADA720942 TE720923:TE720942 JI720923:JI720942 M720923:M720942 WVU655387:WVU655406 WLY655387:WLY655406 WCC655387:WCC655406 VSG655387:VSG655406 VIK655387:VIK655406 UYO655387:UYO655406 UOS655387:UOS655406 UEW655387:UEW655406 TVA655387:TVA655406 TLE655387:TLE655406 TBI655387:TBI655406 SRM655387:SRM655406 SHQ655387:SHQ655406 RXU655387:RXU655406 RNY655387:RNY655406 REC655387:REC655406 QUG655387:QUG655406 QKK655387:QKK655406 QAO655387:QAO655406 PQS655387:PQS655406 PGW655387:PGW655406 OXA655387:OXA655406 ONE655387:ONE655406 ODI655387:ODI655406 NTM655387:NTM655406 NJQ655387:NJQ655406 MZU655387:MZU655406 MPY655387:MPY655406 MGC655387:MGC655406 LWG655387:LWG655406 LMK655387:LMK655406 LCO655387:LCO655406 KSS655387:KSS655406 KIW655387:KIW655406 JZA655387:JZA655406 JPE655387:JPE655406 JFI655387:JFI655406 IVM655387:IVM655406 ILQ655387:ILQ655406 IBU655387:IBU655406 HRY655387:HRY655406 HIC655387:HIC655406 GYG655387:GYG655406 GOK655387:GOK655406 GEO655387:GEO655406 FUS655387:FUS655406 FKW655387:FKW655406 FBA655387:FBA655406 ERE655387:ERE655406 EHI655387:EHI655406 DXM655387:DXM655406 DNQ655387:DNQ655406 DDU655387:DDU655406 CTY655387:CTY655406 CKC655387:CKC655406 CAG655387:CAG655406 BQK655387:BQK655406 BGO655387:BGO655406 AWS655387:AWS655406 AMW655387:AMW655406 ADA655387:ADA655406 TE655387:TE655406 JI655387:JI655406 M655387:M655406 WVU589851:WVU589870 WLY589851:WLY589870 WCC589851:WCC589870 VSG589851:VSG589870 VIK589851:VIK589870 UYO589851:UYO589870 UOS589851:UOS589870 UEW589851:UEW589870 TVA589851:TVA589870 TLE589851:TLE589870 TBI589851:TBI589870 SRM589851:SRM589870 SHQ589851:SHQ589870 RXU589851:RXU589870 RNY589851:RNY589870 REC589851:REC589870 QUG589851:QUG589870 QKK589851:QKK589870 QAO589851:QAO589870 PQS589851:PQS589870 PGW589851:PGW589870 OXA589851:OXA589870 ONE589851:ONE589870 ODI589851:ODI589870 NTM589851:NTM589870 NJQ589851:NJQ589870 MZU589851:MZU589870 MPY589851:MPY589870 MGC589851:MGC589870 LWG589851:LWG589870 LMK589851:LMK589870 LCO589851:LCO589870 KSS589851:KSS589870 KIW589851:KIW589870 JZA589851:JZA589870 JPE589851:JPE589870 JFI589851:JFI589870 IVM589851:IVM589870 ILQ589851:ILQ589870 IBU589851:IBU589870 HRY589851:HRY589870 HIC589851:HIC589870 GYG589851:GYG589870 GOK589851:GOK589870 GEO589851:GEO589870 FUS589851:FUS589870 FKW589851:FKW589870 FBA589851:FBA589870 ERE589851:ERE589870 EHI589851:EHI589870 DXM589851:DXM589870 DNQ589851:DNQ589870 DDU589851:DDU589870 CTY589851:CTY589870 CKC589851:CKC589870 CAG589851:CAG589870 BQK589851:BQK589870 BGO589851:BGO589870 AWS589851:AWS589870 AMW589851:AMW589870 ADA589851:ADA589870 TE589851:TE589870 JI589851:JI589870 M589851:M589870 WVU524315:WVU524334 WLY524315:WLY524334 WCC524315:WCC524334 VSG524315:VSG524334 VIK524315:VIK524334 UYO524315:UYO524334 UOS524315:UOS524334 UEW524315:UEW524334 TVA524315:TVA524334 TLE524315:TLE524334 TBI524315:TBI524334 SRM524315:SRM524334 SHQ524315:SHQ524334 RXU524315:RXU524334 RNY524315:RNY524334 REC524315:REC524334 QUG524315:QUG524334 QKK524315:QKK524334 QAO524315:QAO524334 PQS524315:PQS524334 PGW524315:PGW524334 OXA524315:OXA524334 ONE524315:ONE524334 ODI524315:ODI524334 NTM524315:NTM524334 NJQ524315:NJQ524334 MZU524315:MZU524334 MPY524315:MPY524334 MGC524315:MGC524334 LWG524315:LWG524334 LMK524315:LMK524334 LCO524315:LCO524334 KSS524315:KSS524334 KIW524315:KIW524334 JZA524315:JZA524334 JPE524315:JPE524334 JFI524315:JFI524334 IVM524315:IVM524334 ILQ524315:ILQ524334 IBU524315:IBU524334 HRY524315:HRY524334 HIC524315:HIC524334 GYG524315:GYG524334 GOK524315:GOK524334 GEO524315:GEO524334 FUS524315:FUS524334 FKW524315:FKW524334 FBA524315:FBA524334 ERE524315:ERE524334 EHI524315:EHI524334 DXM524315:DXM524334 DNQ524315:DNQ524334 DDU524315:DDU524334 CTY524315:CTY524334 CKC524315:CKC524334 CAG524315:CAG524334 BQK524315:BQK524334 BGO524315:BGO524334 AWS524315:AWS524334 AMW524315:AMW524334 ADA524315:ADA524334 TE524315:TE524334 JI524315:JI524334 M524315:M524334 WVU458779:WVU458798 WLY458779:WLY458798 WCC458779:WCC458798 VSG458779:VSG458798 VIK458779:VIK458798 UYO458779:UYO458798 UOS458779:UOS458798 UEW458779:UEW458798 TVA458779:TVA458798 TLE458779:TLE458798 TBI458779:TBI458798 SRM458779:SRM458798 SHQ458779:SHQ458798 RXU458779:RXU458798 RNY458779:RNY458798 REC458779:REC458798 QUG458779:QUG458798 QKK458779:QKK458798 QAO458779:QAO458798 PQS458779:PQS458798 PGW458779:PGW458798 OXA458779:OXA458798 ONE458779:ONE458798 ODI458779:ODI458798 NTM458779:NTM458798 NJQ458779:NJQ458798 MZU458779:MZU458798 MPY458779:MPY458798 MGC458779:MGC458798 LWG458779:LWG458798 LMK458779:LMK458798 LCO458779:LCO458798 KSS458779:KSS458798 KIW458779:KIW458798 JZA458779:JZA458798 JPE458779:JPE458798 JFI458779:JFI458798 IVM458779:IVM458798 ILQ458779:ILQ458798 IBU458779:IBU458798 HRY458779:HRY458798 HIC458779:HIC458798 GYG458779:GYG458798 GOK458779:GOK458798 GEO458779:GEO458798 FUS458779:FUS458798 FKW458779:FKW458798 FBA458779:FBA458798 ERE458779:ERE458798 EHI458779:EHI458798 DXM458779:DXM458798 DNQ458779:DNQ458798 DDU458779:DDU458798 CTY458779:CTY458798 CKC458779:CKC458798 CAG458779:CAG458798 BQK458779:BQK458798 BGO458779:BGO458798 AWS458779:AWS458798 AMW458779:AMW458798 ADA458779:ADA458798 TE458779:TE458798 JI458779:JI458798 M458779:M458798 WVU393243:WVU393262 WLY393243:WLY393262 WCC393243:WCC393262 VSG393243:VSG393262 VIK393243:VIK393262 UYO393243:UYO393262 UOS393243:UOS393262 UEW393243:UEW393262 TVA393243:TVA393262 TLE393243:TLE393262 TBI393243:TBI393262 SRM393243:SRM393262 SHQ393243:SHQ393262 RXU393243:RXU393262 RNY393243:RNY393262 REC393243:REC393262 QUG393243:QUG393262 QKK393243:QKK393262 QAO393243:QAO393262 PQS393243:PQS393262 PGW393243:PGW393262 OXA393243:OXA393262 ONE393243:ONE393262 ODI393243:ODI393262 NTM393243:NTM393262 NJQ393243:NJQ393262 MZU393243:MZU393262 MPY393243:MPY393262 MGC393243:MGC393262 LWG393243:LWG393262 LMK393243:LMK393262 LCO393243:LCO393262 KSS393243:KSS393262 KIW393243:KIW393262 JZA393243:JZA393262 JPE393243:JPE393262 JFI393243:JFI393262 IVM393243:IVM393262 ILQ393243:ILQ393262 IBU393243:IBU393262 HRY393243:HRY393262 HIC393243:HIC393262 GYG393243:GYG393262 GOK393243:GOK393262 GEO393243:GEO393262 FUS393243:FUS393262 FKW393243:FKW393262 FBA393243:FBA393262 ERE393243:ERE393262 EHI393243:EHI393262 DXM393243:DXM393262 DNQ393243:DNQ393262 DDU393243:DDU393262 CTY393243:CTY393262 CKC393243:CKC393262 CAG393243:CAG393262 BQK393243:BQK393262 BGO393243:BGO393262 AWS393243:AWS393262 AMW393243:AMW393262 ADA393243:ADA393262 TE393243:TE393262 JI393243:JI393262 M393243:M393262 WVU327707:WVU327726 WLY327707:WLY327726 WCC327707:WCC327726 VSG327707:VSG327726 VIK327707:VIK327726 UYO327707:UYO327726 UOS327707:UOS327726 UEW327707:UEW327726 TVA327707:TVA327726 TLE327707:TLE327726 TBI327707:TBI327726 SRM327707:SRM327726 SHQ327707:SHQ327726 RXU327707:RXU327726 RNY327707:RNY327726 REC327707:REC327726 QUG327707:QUG327726 QKK327707:QKK327726 QAO327707:QAO327726 PQS327707:PQS327726 PGW327707:PGW327726 OXA327707:OXA327726 ONE327707:ONE327726 ODI327707:ODI327726 NTM327707:NTM327726 NJQ327707:NJQ327726 MZU327707:MZU327726 MPY327707:MPY327726 MGC327707:MGC327726 LWG327707:LWG327726 LMK327707:LMK327726 LCO327707:LCO327726 KSS327707:KSS327726 KIW327707:KIW327726 JZA327707:JZA327726 JPE327707:JPE327726 JFI327707:JFI327726 IVM327707:IVM327726 ILQ327707:ILQ327726 IBU327707:IBU327726 HRY327707:HRY327726 HIC327707:HIC327726 GYG327707:GYG327726 GOK327707:GOK327726 GEO327707:GEO327726 FUS327707:FUS327726 FKW327707:FKW327726 FBA327707:FBA327726 ERE327707:ERE327726 EHI327707:EHI327726 DXM327707:DXM327726 DNQ327707:DNQ327726 DDU327707:DDU327726 CTY327707:CTY327726 CKC327707:CKC327726 CAG327707:CAG327726 BQK327707:BQK327726 BGO327707:BGO327726 AWS327707:AWS327726 AMW327707:AMW327726 ADA327707:ADA327726 TE327707:TE327726 JI327707:JI327726 M327707:M327726 WVU262171:WVU262190 WLY262171:WLY262190 WCC262171:WCC262190 VSG262171:VSG262190 VIK262171:VIK262190 UYO262171:UYO262190 UOS262171:UOS262190 UEW262171:UEW262190 TVA262171:TVA262190 TLE262171:TLE262190 TBI262171:TBI262190 SRM262171:SRM262190 SHQ262171:SHQ262190 RXU262171:RXU262190 RNY262171:RNY262190 REC262171:REC262190 QUG262171:QUG262190 QKK262171:QKK262190 QAO262171:QAO262190 PQS262171:PQS262190 PGW262171:PGW262190 OXA262171:OXA262190 ONE262171:ONE262190 ODI262171:ODI262190 NTM262171:NTM262190 NJQ262171:NJQ262190 MZU262171:MZU262190 MPY262171:MPY262190 MGC262171:MGC262190 LWG262171:LWG262190 LMK262171:LMK262190 LCO262171:LCO262190 KSS262171:KSS262190 KIW262171:KIW262190 JZA262171:JZA262190 JPE262171:JPE262190 JFI262171:JFI262190 IVM262171:IVM262190 ILQ262171:ILQ262190 IBU262171:IBU262190 HRY262171:HRY262190 HIC262171:HIC262190 GYG262171:GYG262190 GOK262171:GOK262190 GEO262171:GEO262190 FUS262171:FUS262190 FKW262171:FKW262190 FBA262171:FBA262190 ERE262171:ERE262190 EHI262171:EHI262190 DXM262171:DXM262190 DNQ262171:DNQ262190 DDU262171:DDU262190 CTY262171:CTY262190 CKC262171:CKC262190 CAG262171:CAG262190 BQK262171:BQK262190 BGO262171:BGO262190 AWS262171:AWS262190 AMW262171:AMW262190 ADA262171:ADA262190 TE262171:TE262190 JI262171:JI262190 M262171:M262190 WVU196635:WVU196654 WLY196635:WLY196654 WCC196635:WCC196654 VSG196635:VSG196654 VIK196635:VIK196654 UYO196635:UYO196654 UOS196635:UOS196654 UEW196635:UEW196654 TVA196635:TVA196654 TLE196635:TLE196654 TBI196635:TBI196654 SRM196635:SRM196654 SHQ196635:SHQ196654 RXU196635:RXU196654 RNY196635:RNY196654 REC196635:REC196654 QUG196635:QUG196654 QKK196635:QKK196654 QAO196635:QAO196654 PQS196635:PQS196654 PGW196635:PGW196654 OXA196635:OXA196654 ONE196635:ONE196654 ODI196635:ODI196654 NTM196635:NTM196654 NJQ196635:NJQ196654 MZU196635:MZU196654 MPY196635:MPY196654 MGC196635:MGC196654 LWG196635:LWG196654 LMK196635:LMK196654 LCO196635:LCO196654 KSS196635:KSS196654 KIW196635:KIW196654 JZA196635:JZA196654 JPE196635:JPE196654 JFI196635:JFI196654 IVM196635:IVM196654 ILQ196635:ILQ196654 IBU196635:IBU196654 HRY196635:HRY196654 HIC196635:HIC196654 GYG196635:GYG196654 GOK196635:GOK196654 GEO196635:GEO196654 FUS196635:FUS196654 FKW196635:FKW196654 FBA196635:FBA196654 ERE196635:ERE196654 EHI196635:EHI196654 DXM196635:DXM196654 DNQ196635:DNQ196654 DDU196635:DDU196654 CTY196635:CTY196654 CKC196635:CKC196654 CAG196635:CAG196654 BQK196635:BQK196654 BGO196635:BGO196654 AWS196635:AWS196654 AMW196635:AMW196654 ADA196635:ADA196654 TE196635:TE196654 JI196635:JI196654 M196635:M196654 WVU131099:WVU131118 WLY131099:WLY131118 WCC131099:WCC131118 VSG131099:VSG131118 VIK131099:VIK131118 UYO131099:UYO131118 UOS131099:UOS131118 UEW131099:UEW131118 TVA131099:TVA131118 TLE131099:TLE131118 TBI131099:TBI131118 SRM131099:SRM131118 SHQ131099:SHQ131118 RXU131099:RXU131118 RNY131099:RNY131118 REC131099:REC131118 QUG131099:QUG131118 QKK131099:QKK131118 QAO131099:QAO131118 PQS131099:PQS131118 PGW131099:PGW131118 OXA131099:OXA131118 ONE131099:ONE131118 ODI131099:ODI131118 NTM131099:NTM131118 NJQ131099:NJQ131118 MZU131099:MZU131118 MPY131099:MPY131118 MGC131099:MGC131118 LWG131099:LWG131118 LMK131099:LMK131118 LCO131099:LCO131118 KSS131099:KSS131118 KIW131099:KIW131118 JZA131099:JZA131118 JPE131099:JPE131118 JFI131099:JFI131118 IVM131099:IVM131118 ILQ131099:ILQ131118 IBU131099:IBU131118 HRY131099:HRY131118 HIC131099:HIC131118 GYG131099:GYG131118 GOK131099:GOK131118 GEO131099:GEO131118 FUS131099:FUS131118 FKW131099:FKW131118 FBA131099:FBA131118 ERE131099:ERE131118 EHI131099:EHI131118 DXM131099:DXM131118 DNQ131099:DNQ131118 DDU131099:DDU131118 CTY131099:CTY131118 CKC131099:CKC131118 CAG131099:CAG131118 BQK131099:BQK131118 BGO131099:BGO131118 AWS131099:AWS131118 AMW131099:AMW131118 ADA131099:ADA131118 TE131099:TE131118 JI131099:JI131118 M131099:M131118 WVU65563:WVU65582 WLY65563:WLY65582 WCC65563:WCC65582 VSG65563:VSG65582 VIK65563:VIK65582 UYO65563:UYO65582 UOS65563:UOS65582 UEW65563:UEW65582 TVA65563:TVA65582 TLE65563:TLE65582 TBI65563:TBI65582 SRM65563:SRM65582 SHQ65563:SHQ65582 RXU65563:RXU65582 RNY65563:RNY65582 REC65563:REC65582 QUG65563:QUG65582 QKK65563:QKK65582 QAO65563:QAO65582 PQS65563:PQS65582 PGW65563:PGW65582 OXA65563:OXA65582 ONE65563:ONE65582 ODI65563:ODI65582 NTM65563:NTM65582 NJQ65563:NJQ65582 MZU65563:MZU65582 MPY65563:MPY65582 MGC65563:MGC65582 LWG65563:LWG65582 LMK65563:LMK65582 LCO65563:LCO65582 KSS65563:KSS65582 KIW65563:KIW65582 JZA65563:JZA65582 JPE65563:JPE65582 JFI65563:JFI65582 IVM65563:IVM65582 ILQ65563:ILQ65582 IBU65563:IBU65582 HRY65563:HRY65582 HIC65563:HIC65582 GYG65563:GYG65582 GOK65563:GOK65582 GEO65563:GEO65582 FUS65563:FUS65582 FKW65563:FKW65582 FBA65563:FBA65582 ERE65563:ERE65582 EHI65563:EHI65582 DXM65563:DXM65582 DNQ65563:DNQ65582 DDU65563:DDU65582 CTY65563:CTY65582 CKC65563:CKC65582 CAG65563:CAG65582 BQK65563:BQK65582 BGO65563:BGO65582 AWS65563:AWS65582 AMW65563:AMW65582 ADA65563:ADA65582 TE65563:TE65582 M11:M56" xr:uid="{9ABEDB59-6D8D-4379-B778-30BAAB0B1928}">
      <formula1>$Z$1:$Z$3</formula1>
    </dataValidation>
    <dataValidation type="list" allowBlank="1" showInputMessage="1" showErrorMessage="1" sqref="WVW983067:WVW983086 JK11:JK46 TG11:TG46 ADC11:ADC46 AMY11:AMY46 AWU11:AWU46 BGQ11:BGQ46 BQM11:BQM46 CAI11:CAI46 CKE11:CKE46 CUA11:CUA46 DDW11:DDW46 DNS11:DNS46 DXO11:DXO46 EHK11:EHK46 ERG11:ERG46 FBC11:FBC46 FKY11:FKY46 FUU11:FUU46 GEQ11:GEQ46 GOM11:GOM46 GYI11:GYI46 HIE11:HIE46 HSA11:HSA46 IBW11:IBW46 ILS11:ILS46 IVO11:IVO46 JFK11:JFK46 JPG11:JPG46 JZC11:JZC46 KIY11:KIY46 KSU11:KSU46 LCQ11:LCQ46 LMM11:LMM46 LWI11:LWI46 MGE11:MGE46 MQA11:MQA46 MZW11:MZW46 NJS11:NJS46 NTO11:NTO46 ODK11:ODK46 ONG11:ONG46 OXC11:OXC46 PGY11:PGY46 PQU11:PQU46 QAQ11:QAQ46 QKM11:QKM46 QUI11:QUI46 REE11:REE46 ROA11:ROA46 RXW11:RXW46 SHS11:SHS46 SRO11:SRO46 TBK11:TBK46 TLG11:TLG46 TVC11:TVC46 UEY11:UEY46 UOU11:UOU46 UYQ11:UYQ46 VIM11:VIM46 VSI11:VSI46 WCE11:WCE46 WMA11:WMA46 WVW11:WVW46 WMA983067:WMA983086 WCE983067:WCE983086 VSI983067:VSI983086 VIM983067:VIM983086 UYQ983067:UYQ983086 UOU983067:UOU983086 UEY983067:UEY983086 TVC983067:TVC983086 TLG983067:TLG983086 TBK983067:TBK983086 SRO983067:SRO983086 SHS983067:SHS983086 RXW983067:RXW983086 ROA983067:ROA983086 REE983067:REE983086 QUI983067:QUI983086 QKM983067:QKM983086 QAQ983067:QAQ983086 PQU983067:PQU983086 PGY983067:PGY983086 OXC983067:OXC983086 ONG983067:ONG983086 ODK983067:ODK983086 NTO983067:NTO983086 NJS983067:NJS983086 MZW983067:MZW983086 MQA983067:MQA983086 MGE983067:MGE983086 LWI983067:LWI983086 LMM983067:LMM983086 LCQ983067:LCQ983086 KSU983067:KSU983086 KIY983067:KIY983086 JZC983067:JZC983086 JPG983067:JPG983086 JFK983067:JFK983086 IVO983067:IVO983086 ILS983067:ILS983086 IBW983067:IBW983086 HSA983067:HSA983086 HIE983067:HIE983086 GYI983067:GYI983086 GOM983067:GOM983086 GEQ983067:GEQ983086 FUU983067:FUU983086 FKY983067:FKY983086 FBC983067:FBC983086 ERG983067:ERG983086 EHK983067:EHK983086 DXO983067:DXO983086 DNS983067:DNS983086 DDW983067:DDW983086 CUA983067:CUA983086 CKE983067:CKE983086 CAI983067:CAI983086 BQM983067:BQM983086 BGQ983067:BGQ983086 AWU983067:AWU983086 AMY983067:AMY983086 ADC983067:ADC983086 TG983067:TG983086 JK983067:JK983086 WVW917531:WVW917550 WMA917531:WMA917550 WCE917531:WCE917550 VSI917531:VSI917550 VIM917531:VIM917550 UYQ917531:UYQ917550 UOU917531:UOU917550 UEY917531:UEY917550 TVC917531:TVC917550 TLG917531:TLG917550 TBK917531:TBK917550 SRO917531:SRO917550 SHS917531:SHS917550 RXW917531:RXW917550 ROA917531:ROA917550 REE917531:REE917550 QUI917531:QUI917550 QKM917531:QKM917550 QAQ917531:QAQ917550 PQU917531:PQU917550 PGY917531:PGY917550 OXC917531:OXC917550 ONG917531:ONG917550 ODK917531:ODK917550 NTO917531:NTO917550 NJS917531:NJS917550 MZW917531:MZW917550 MQA917531:MQA917550 MGE917531:MGE917550 LWI917531:LWI917550 LMM917531:LMM917550 LCQ917531:LCQ917550 KSU917531:KSU917550 KIY917531:KIY917550 JZC917531:JZC917550 JPG917531:JPG917550 JFK917531:JFK917550 IVO917531:IVO917550 ILS917531:ILS917550 IBW917531:IBW917550 HSA917531:HSA917550 HIE917531:HIE917550 GYI917531:GYI917550 GOM917531:GOM917550 GEQ917531:GEQ917550 FUU917531:FUU917550 FKY917531:FKY917550 FBC917531:FBC917550 ERG917531:ERG917550 EHK917531:EHK917550 DXO917531:DXO917550 DNS917531:DNS917550 DDW917531:DDW917550 CUA917531:CUA917550 CKE917531:CKE917550 CAI917531:CAI917550 BQM917531:BQM917550 BGQ917531:BGQ917550 AWU917531:AWU917550 AMY917531:AMY917550 ADC917531:ADC917550 TG917531:TG917550 JK917531:JK917550 WVW851995:WVW852014 WMA851995:WMA852014 WCE851995:WCE852014 VSI851995:VSI852014 VIM851995:VIM852014 UYQ851995:UYQ852014 UOU851995:UOU852014 UEY851995:UEY852014 TVC851995:TVC852014 TLG851995:TLG852014 TBK851995:TBK852014 SRO851995:SRO852014 SHS851995:SHS852014 RXW851995:RXW852014 ROA851995:ROA852014 REE851995:REE852014 QUI851995:QUI852014 QKM851995:QKM852014 QAQ851995:QAQ852014 PQU851995:PQU852014 PGY851995:PGY852014 OXC851995:OXC852014 ONG851995:ONG852014 ODK851995:ODK852014 NTO851995:NTO852014 NJS851995:NJS852014 MZW851995:MZW852014 MQA851995:MQA852014 MGE851995:MGE852014 LWI851995:LWI852014 LMM851995:LMM852014 LCQ851995:LCQ852014 KSU851995:KSU852014 KIY851995:KIY852014 JZC851995:JZC852014 JPG851995:JPG852014 JFK851995:JFK852014 IVO851995:IVO852014 ILS851995:ILS852014 IBW851995:IBW852014 HSA851995:HSA852014 HIE851995:HIE852014 GYI851995:GYI852014 GOM851995:GOM852014 GEQ851995:GEQ852014 FUU851995:FUU852014 FKY851995:FKY852014 FBC851995:FBC852014 ERG851995:ERG852014 EHK851995:EHK852014 DXO851995:DXO852014 DNS851995:DNS852014 DDW851995:DDW852014 CUA851995:CUA852014 CKE851995:CKE852014 CAI851995:CAI852014 BQM851995:BQM852014 BGQ851995:BGQ852014 AWU851995:AWU852014 AMY851995:AMY852014 ADC851995:ADC852014 TG851995:TG852014 JK851995:JK852014 WVW786459:WVW786478 WMA786459:WMA786478 WCE786459:WCE786478 VSI786459:VSI786478 VIM786459:VIM786478 UYQ786459:UYQ786478 UOU786459:UOU786478 UEY786459:UEY786478 TVC786459:TVC786478 TLG786459:TLG786478 TBK786459:TBK786478 SRO786459:SRO786478 SHS786459:SHS786478 RXW786459:RXW786478 ROA786459:ROA786478 REE786459:REE786478 QUI786459:QUI786478 QKM786459:QKM786478 QAQ786459:QAQ786478 PQU786459:PQU786478 PGY786459:PGY786478 OXC786459:OXC786478 ONG786459:ONG786478 ODK786459:ODK786478 NTO786459:NTO786478 NJS786459:NJS786478 MZW786459:MZW786478 MQA786459:MQA786478 MGE786459:MGE786478 LWI786459:LWI786478 LMM786459:LMM786478 LCQ786459:LCQ786478 KSU786459:KSU786478 KIY786459:KIY786478 JZC786459:JZC786478 JPG786459:JPG786478 JFK786459:JFK786478 IVO786459:IVO786478 ILS786459:ILS786478 IBW786459:IBW786478 HSA786459:HSA786478 HIE786459:HIE786478 GYI786459:GYI786478 GOM786459:GOM786478 GEQ786459:GEQ786478 FUU786459:FUU786478 FKY786459:FKY786478 FBC786459:FBC786478 ERG786459:ERG786478 EHK786459:EHK786478 DXO786459:DXO786478 DNS786459:DNS786478 DDW786459:DDW786478 CUA786459:CUA786478 CKE786459:CKE786478 CAI786459:CAI786478 BQM786459:BQM786478 BGQ786459:BGQ786478 AWU786459:AWU786478 AMY786459:AMY786478 ADC786459:ADC786478 TG786459:TG786478 JK786459:JK786478 WVW720923:WVW720942 WMA720923:WMA720942 WCE720923:WCE720942 VSI720923:VSI720942 VIM720923:VIM720942 UYQ720923:UYQ720942 UOU720923:UOU720942 UEY720923:UEY720942 TVC720923:TVC720942 TLG720923:TLG720942 TBK720923:TBK720942 SRO720923:SRO720942 SHS720923:SHS720942 RXW720923:RXW720942 ROA720923:ROA720942 REE720923:REE720942 QUI720923:QUI720942 QKM720923:QKM720942 QAQ720923:QAQ720942 PQU720923:PQU720942 PGY720923:PGY720942 OXC720923:OXC720942 ONG720923:ONG720942 ODK720923:ODK720942 NTO720923:NTO720942 NJS720923:NJS720942 MZW720923:MZW720942 MQA720923:MQA720942 MGE720923:MGE720942 LWI720923:LWI720942 LMM720923:LMM720942 LCQ720923:LCQ720942 KSU720923:KSU720942 KIY720923:KIY720942 JZC720923:JZC720942 JPG720923:JPG720942 JFK720923:JFK720942 IVO720923:IVO720942 ILS720923:ILS720942 IBW720923:IBW720942 HSA720923:HSA720942 HIE720923:HIE720942 GYI720923:GYI720942 GOM720923:GOM720942 GEQ720923:GEQ720942 FUU720923:FUU720942 FKY720923:FKY720942 FBC720923:FBC720942 ERG720923:ERG720942 EHK720923:EHK720942 DXO720923:DXO720942 DNS720923:DNS720942 DDW720923:DDW720942 CUA720923:CUA720942 CKE720923:CKE720942 CAI720923:CAI720942 BQM720923:BQM720942 BGQ720923:BGQ720942 AWU720923:AWU720942 AMY720923:AMY720942 ADC720923:ADC720942 TG720923:TG720942 JK720923:JK720942 WVW655387:WVW655406 WMA655387:WMA655406 WCE655387:WCE655406 VSI655387:VSI655406 VIM655387:VIM655406 UYQ655387:UYQ655406 UOU655387:UOU655406 UEY655387:UEY655406 TVC655387:TVC655406 TLG655387:TLG655406 TBK655387:TBK655406 SRO655387:SRO655406 SHS655387:SHS655406 RXW655387:RXW655406 ROA655387:ROA655406 REE655387:REE655406 QUI655387:QUI655406 QKM655387:QKM655406 QAQ655387:QAQ655406 PQU655387:PQU655406 PGY655387:PGY655406 OXC655387:OXC655406 ONG655387:ONG655406 ODK655387:ODK655406 NTO655387:NTO655406 NJS655387:NJS655406 MZW655387:MZW655406 MQA655387:MQA655406 MGE655387:MGE655406 LWI655387:LWI655406 LMM655387:LMM655406 LCQ655387:LCQ655406 KSU655387:KSU655406 KIY655387:KIY655406 JZC655387:JZC655406 JPG655387:JPG655406 JFK655387:JFK655406 IVO655387:IVO655406 ILS655387:ILS655406 IBW655387:IBW655406 HSA655387:HSA655406 HIE655387:HIE655406 GYI655387:GYI655406 GOM655387:GOM655406 GEQ655387:GEQ655406 FUU655387:FUU655406 FKY655387:FKY655406 FBC655387:FBC655406 ERG655387:ERG655406 EHK655387:EHK655406 DXO655387:DXO655406 DNS655387:DNS655406 DDW655387:DDW655406 CUA655387:CUA655406 CKE655387:CKE655406 CAI655387:CAI655406 BQM655387:BQM655406 BGQ655387:BGQ655406 AWU655387:AWU655406 AMY655387:AMY655406 ADC655387:ADC655406 TG655387:TG655406 JK655387:JK655406 WVW589851:WVW589870 WMA589851:WMA589870 WCE589851:WCE589870 VSI589851:VSI589870 VIM589851:VIM589870 UYQ589851:UYQ589870 UOU589851:UOU589870 UEY589851:UEY589870 TVC589851:TVC589870 TLG589851:TLG589870 TBK589851:TBK589870 SRO589851:SRO589870 SHS589851:SHS589870 RXW589851:RXW589870 ROA589851:ROA589870 REE589851:REE589870 QUI589851:QUI589870 QKM589851:QKM589870 QAQ589851:QAQ589870 PQU589851:PQU589870 PGY589851:PGY589870 OXC589851:OXC589870 ONG589851:ONG589870 ODK589851:ODK589870 NTO589851:NTO589870 NJS589851:NJS589870 MZW589851:MZW589870 MQA589851:MQA589870 MGE589851:MGE589870 LWI589851:LWI589870 LMM589851:LMM589870 LCQ589851:LCQ589870 KSU589851:KSU589870 KIY589851:KIY589870 JZC589851:JZC589870 JPG589851:JPG589870 JFK589851:JFK589870 IVO589851:IVO589870 ILS589851:ILS589870 IBW589851:IBW589870 HSA589851:HSA589870 HIE589851:HIE589870 GYI589851:GYI589870 GOM589851:GOM589870 GEQ589851:GEQ589870 FUU589851:FUU589870 FKY589851:FKY589870 FBC589851:FBC589870 ERG589851:ERG589870 EHK589851:EHK589870 DXO589851:DXO589870 DNS589851:DNS589870 DDW589851:DDW589870 CUA589851:CUA589870 CKE589851:CKE589870 CAI589851:CAI589870 BQM589851:BQM589870 BGQ589851:BGQ589870 AWU589851:AWU589870 AMY589851:AMY589870 ADC589851:ADC589870 TG589851:TG589870 JK589851:JK589870 WVW524315:WVW524334 WMA524315:WMA524334 WCE524315:WCE524334 VSI524315:VSI524334 VIM524315:VIM524334 UYQ524315:UYQ524334 UOU524315:UOU524334 UEY524315:UEY524334 TVC524315:TVC524334 TLG524315:TLG524334 TBK524315:TBK524334 SRO524315:SRO524334 SHS524315:SHS524334 RXW524315:RXW524334 ROA524315:ROA524334 REE524315:REE524334 QUI524315:QUI524334 QKM524315:QKM524334 QAQ524315:QAQ524334 PQU524315:PQU524334 PGY524315:PGY524334 OXC524315:OXC524334 ONG524315:ONG524334 ODK524315:ODK524334 NTO524315:NTO524334 NJS524315:NJS524334 MZW524315:MZW524334 MQA524315:MQA524334 MGE524315:MGE524334 LWI524315:LWI524334 LMM524315:LMM524334 LCQ524315:LCQ524334 KSU524315:KSU524334 KIY524315:KIY524334 JZC524315:JZC524334 JPG524315:JPG524334 JFK524315:JFK524334 IVO524315:IVO524334 ILS524315:ILS524334 IBW524315:IBW524334 HSA524315:HSA524334 HIE524315:HIE524334 GYI524315:GYI524334 GOM524315:GOM524334 GEQ524315:GEQ524334 FUU524315:FUU524334 FKY524315:FKY524334 FBC524315:FBC524334 ERG524315:ERG524334 EHK524315:EHK524334 DXO524315:DXO524334 DNS524315:DNS524334 DDW524315:DDW524334 CUA524315:CUA524334 CKE524315:CKE524334 CAI524315:CAI524334 BQM524315:BQM524334 BGQ524315:BGQ524334 AWU524315:AWU524334 AMY524315:AMY524334 ADC524315:ADC524334 TG524315:TG524334 JK524315:JK524334 WVW458779:WVW458798 WMA458779:WMA458798 WCE458779:WCE458798 VSI458779:VSI458798 VIM458779:VIM458798 UYQ458779:UYQ458798 UOU458779:UOU458798 UEY458779:UEY458798 TVC458779:TVC458798 TLG458779:TLG458798 TBK458779:TBK458798 SRO458779:SRO458798 SHS458779:SHS458798 RXW458779:RXW458798 ROA458779:ROA458798 REE458779:REE458798 QUI458779:QUI458798 QKM458779:QKM458798 QAQ458779:QAQ458798 PQU458779:PQU458798 PGY458779:PGY458798 OXC458779:OXC458798 ONG458779:ONG458798 ODK458779:ODK458798 NTO458779:NTO458798 NJS458779:NJS458798 MZW458779:MZW458798 MQA458779:MQA458798 MGE458779:MGE458798 LWI458779:LWI458798 LMM458779:LMM458798 LCQ458779:LCQ458798 KSU458779:KSU458798 KIY458779:KIY458798 JZC458779:JZC458798 JPG458779:JPG458798 JFK458779:JFK458798 IVO458779:IVO458798 ILS458779:ILS458798 IBW458779:IBW458798 HSA458779:HSA458798 HIE458779:HIE458798 GYI458779:GYI458798 GOM458779:GOM458798 GEQ458779:GEQ458798 FUU458779:FUU458798 FKY458779:FKY458798 FBC458779:FBC458798 ERG458779:ERG458798 EHK458779:EHK458798 DXO458779:DXO458798 DNS458779:DNS458798 DDW458779:DDW458798 CUA458779:CUA458798 CKE458779:CKE458798 CAI458779:CAI458798 BQM458779:BQM458798 BGQ458779:BGQ458798 AWU458779:AWU458798 AMY458779:AMY458798 ADC458779:ADC458798 TG458779:TG458798 JK458779:JK458798 WVW393243:WVW393262 WMA393243:WMA393262 WCE393243:WCE393262 VSI393243:VSI393262 VIM393243:VIM393262 UYQ393243:UYQ393262 UOU393243:UOU393262 UEY393243:UEY393262 TVC393243:TVC393262 TLG393243:TLG393262 TBK393243:TBK393262 SRO393243:SRO393262 SHS393243:SHS393262 RXW393243:RXW393262 ROA393243:ROA393262 REE393243:REE393262 QUI393243:QUI393262 QKM393243:QKM393262 QAQ393243:QAQ393262 PQU393243:PQU393262 PGY393243:PGY393262 OXC393243:OXC393262 ONG393243:ONG393262 ODK393243:ODK393262 NTO393243:NTO393262 NJS393243:NJS393262 MZW393243:MZW393262 MQA393243:MQA393262 MGE393243:MGE393262 LWI393243:LWI393262 LMM393243:LMM393262 LCQ393243:LCQ393262 KSU393243:KSU393262 KIY393243:KIY393262 JZC393243:JZC393262 JPG393243:JPG393262 JFK393243:JFK393262 IVO393243:IVO393262 ILS393243:ILS393262 IBW393243:IBW393262 HSA393243:HSA393262 HIE393243:HIE393262 GYI393243:GYI393262 GOM393243:GOM393262 GEQ393243:GEQ393262 FUU393243:FUU393262 FKY393243:FKY393262 FBC393243:FBC393262 ERG393243:ERG393262 EHK393243:EHK393262 DXO393243:DXO393262 DNS393243:DNS393262 DDW393243:DDW393262 CUA393243:CUA393262 CKE393243:CKE393262 CAI393243:CAI393262 BQM393243:BQM393262 BGQ393243:BGQ393262 AWU393243:AWU393262 AMY393243:AMY393262 ADC393243:ADC393262 TG393243:TG393262 JK393243:JK393262 WVW327707:WVW327726 WMA327707:WMA327726 WCE327707:WCE327726 VSI327707:VSI327726 VIM327707:VIM327726 UYQ327707:UYQ327726 UOU327707:UOU327726 UEY327707:UEY327726 TVC327707:TVC327726 TLG327707:TLG327726 TBK327707:TBK327726 SRO327707:SRO327726 SHS327707:SHS327726 RXW327707:RXW327726 ROA327707:ROA327726 REE327707:REE327726 QUI327707:QUI327726 QKM327707:QKM327726 QAQ327707:QAQ327726 PQU327707:PQU327726 PGY327707:PGY327726 OXC327707:OXC327726 ONG327707:ONG327726 ODK327707:ODK327726 NTO327707:NTO327726 NJS327707:NJS327726 MZW327707:MZW327726 MQA327707:MQA327726 MGE327707:MGE327726 LWI327707:LWI327726 LMM327707:LMM327726 LCQ327707:LCQ327726 KSU327707:KSU327726 KIY327707:KIY327726 JZC327707:JZC327726 JPG327707:JPG327726 JFK327707:JFK327726 IVO327707:IVO327726 ILS327707:ILS327726 IBW327707:IBW327726 HSA327707:HSA327726 HIE327707:HIE327726 GYI327707:GYI327726 GOM327707:GOM327726 GEQ327707:GEQ327726 FUU327707:FUU327726 FKY327707:FKY327726 FBC327707:FBC327726 ERG327707:ERG327726 EHK327707:EHK327726 DXO327707:DXO327726 DNS327707:DNS327726 DDW327707:DDW327726 CUA327707:CUA327726 CKE327707:CKE327726 CAI327707:CAI327726 BQM327707:BQM327726 BGQ327707:BGQ327726 AWU327707:AWU327726 AMY327707:AMY327726 ADC327707:ADC327726 TG327707:TG327726 JK327707:JK327726 WVW262171:WVW262190 WMA262171:WMA262190 WCE262171:WCE262190 VSI262171:VSI262190 VIM262171:VIM262190 UYQ262171:UYQ262190 UOU262171:UOU262190 UEY262171:UEY262190 TVC262171:TVC262190 TLG262171:TLG262190 TBK262171:TBK262190 SRO262171:SRO262190 SHS262171:SHS262190 RXW262171:RXW262190 ROA262171:ROA262190 REE262171:REE262190 QUI262171:QUI262190 QKM262171:QKM262190 QAQ262171:QAQ262190 PQU262171:PQU262190 PGY262171:PGY262190 OXC262171:OXC262190 ONG262171:ONG262190 ODK262171:ODK262190 NTO262171:NTO262190 NJS262171:NJS262190 MZW262171:MZW262190 MQA262171:MQA262190 MGE262171:MGE262190 LWI262171:LWI262190 LMM262171:LMM262190 LCQ262171:LCQ262190 KSU262171:KSU262190 KIY262171:KIY262190 JZC262171:JZC262190 JPG262171:JPG262190 JFK262171:JFK262190 IVO262171:IVO262190 ILS262171:ILS262190 IBW262171:IBW262190 HSA262171:HSA262190 HIE262171:HIE262190 GYI262171:GYI262190 GOM262171:GOM262190 GEQ262171:GEQ262190 FUU262171:FUU262190 FKY262171:FKY262190 FBC262171:FBC262190 ERG262171:ERG262190 EHK262171:EHK262190 DXO262171:DXO262190 DNS262171:DNS262190 DDW262171:DDW262190 CUA262171:CUA262190 CKE262171:CKE262190 CAI262171:CAI262190 BQM262171:BQM262190 BGQ262171:BGQ262190 AWU262171:AWU262190 AMY262171:AMY262190 ADC262171:ADC262190 TG262171:TG262190 JK262171:JK262190 WVW196635:WVW196654 WMA196635:WMA196654 WCE196635:WCE196654 VSI196635:VSI196654 VIM196635:VIM196654 UYQ196635:UYQ196654 UOU196635:UOU196654 UEY196635:UEY196654 TVC196635:TVC196654 TLG196635:TLG196654 TBK196635:TBK196654 SRO196635:SRO196654 SHS196635:SHS196654 RXW196635:RXW196654 ROA196635:ROA196654 REE196635:REE196654 QUI196635:QUI196654 QKM196635:QKM196654 QAQ196635:QAQ196654 PQU196635:PQU196654 PGY196635:PGY196654 OXC196635:OXC196654 ONG196635:ONG196654 ODK196635:ODK196654 NTO196635:NTO196654 NJS196635:NJS196654 MZW196635:MZW196654 MQA196635:MQA196654 MGE196635:MGE196654 LWI196635:LWI196654 LMM196635:LMM196654 LCQ196635:LCQ196654 KSU196635:KSU196654 KIY196635:KIY196654 JZC196635:JZC196654 JPG196635:JPG196654 JFK196635:JFK196654 IVO196635:IVO196654 ILS196635:ILS196654 IBW196635:IBW196654 HSA196635:HSA196654 HIE196635:HIE196654 GYI196635:GYI196654 GOM196635:GOM196654 GEQ196635:GEQ196654 FUU196635:FUU196654 FKY196635:FKY196654 FBC196635:FBC196654 ERG196635:ERG196654 EHK196635:EHK196654 DXO196635:DXO196654 DNS196635:DNS196654 DDW196635:DDW196654 CUA196635:CUA196654 CKE196635:CKE196654 CAI196635:CAI196654 BQM196635:BQM196654 BGQ196635:BGQ196654 AWU196635:AWU196654 AMY196635:AMY196654 ADC196635:ADC196654 TG196635:TG196654 JK196635:JK196654 WVW131099:WVW131118 WMA131099:WMA131118 WCE131099:WCE131118 VSI131099:VSI131118 VIM131099:VIM131118 UYQ131099:UYQ131118 UOU131099:UOU131118 UEY131099:UEY131118 TVC131099:TVC131118 TLG131099:TLG131118 TBK131099:TBK131118 SRO131099:SRO131118 SHS131099:SHS131118 RXW131099:RXW131118 ROA131099:ROA131118 REE131099:REE131118 QUI131099:QUI131118 QKM131099:QKM131118 QAQ131099:QAQ131118 PQU131099:PQU131118 PGY131099:PGY131118 OXC131099:OXC131118 ONG131099:ONG131118 ODK131099:ODK131118 NTO131099:NTO131118 NJS131099:NJS131118 MZW131099:MZW131118 MQA131099:MQA131118 MGE131099:MGE131118 LWI131099:LWI131118 LMM131099:LMM131118 LCQ131099:LCQ131118 KSU131099:KSU131118 KIY131099:KIY131118 JZC131099:JZC131118 JPG131099:JPG131118 JFK131099:JFK131118 IVO131099:IVO131118 ILS131099:ILS131118 IBW131099:IBW131118 HSA131099:HSA131118 HIE131099:HIE131118 GYI131099:GYI131118 GOM131099:GOM131118 GEQ131099:GEQ131118 FUU131099:FUU131118 FKY131099:FKY131118 FBC131099:FBC131118 ERG131099:ERG131118 EHK131099:EHK131118 DXO131099:DXO131118 DNS131099:DNS131118 DDW131099:DDW131118 CUA131099:CUA131118 CKE131099:CKE131118 CAI131099:CAI131118 BQM131099:BQM131118 BGQ131099:BGQ131118 AWU131099:AWU131118 AMY131099:AMY131118 ADC131099:ADC131118 TG131099:TG131118 JK131099:JK131118 WVW65563:WVW65582 WMA65563:WMA65582 WCE65563:WCE65582 VSI65563:VSI65582 VIM65563:VIM65582 UYQ65563:UYQ65582 UOU65563:UOU65582 UEY65563:UEY65582 TVC65563:TVC65582 TLG65563:TLG65582 TBK65563:TBK65582 SRO65563:SRO65582 SHS65563:SHS65582 RXW65563:RXW65582 ROA65563:ROA65582 REE65563:REE65582 QUI65563:QUI65582 QKM65563:QKM65582 QAQ65563:QAQ65582 PQU65563:PQU65582 PGY65563:PGY65582 OXC65563:OXC65582 ONG65563:ONG65582 ODK65563:ODK65582 NTO65563:NTO65582 NJS65563:NJS65582 MZW65563:MZW65582 MQA65563:MQA65582 MGE65563:MGE65582 LWI65563:LWI65582 LMM65563:LMM65582 LCQ65563:LCQ65582 KSU65563:KSU65582 KIY65563:KIY65582 JZC65563:JZC65582 JPG65563:JPG65582 JFK65563:JFK65582 IVO65563:IVO65582 ILS65563:ILS65582 IBW65563:IBW65582 HSA65563:HSA65582 HIE65563:HIE65582 GYI65563:GYI65582 GOM65563:GOM65582 GEQ65563:GEQ65582 FUU65563:FUU65582 FKY65563:FKY65582 FBC65563:FBC65582 ERG65563:ERG65582 EHK65563:EHK65582 DXO65563:DXO65582 DNS65563:DNS65582 DDW65563:DDW65582 CUA65563:CUA65582 CKE65563:CKE65582 CAI65563:CAI65582 BQM65563:BQM65582 BGQ65563:BGQ65582 AWU65563:AWU65582 AMY65563:AMY65582 ADC65563:ADC65582 TG65563:TG65582 JK65563:JK65582" xr:uid="{5B4063F9-C2A4-4C36-AC0F-3859737916F7}">
      <formula1>$X$2:$X$5</formula1>
    </dataValidation>
    <dataValidation type="list" allowBlank="1" showInputMessage="1" showErrorMessage="1" sqref="WWB983067:WWB983087 T65563:T65583 JP11:JP47 TL11:TL47 ADH11:ADH47 AND11:AND47 AWZ11:AWZ47 BGV11:BGV47 BQR11:BQR47 CAN11:CAN47 CKJ11:CKJ47 CUF11:CUF47 DEB11:DEB47 DNX11:DNX47 DXT11:DXT47 EHP11:EHP47 ERL11:ERL47 FBH11:FBH47 FLD11:FLD47 FUZ11:FUZ47 GEV11:GEV47 GOR11:GOR47 GYN11:GYN47 HIJ11:HIJ47 HSF11:HSF47 ICB11:ICB47 ILX11:ILX47 IVT11:IVT47 JFP11:JFP47 JPL11:JPL47 JZH11:JZH47 KJD11:KJD47 KSZ11:KSZ47 LCV11:LCV47 LMR11:LMR47 LWN11:LWN47 MGJ11:MGJ47 MQF11:MQF47 NAB11:NAB47 NJX11:NJX47 NTT11:NTT47 ODP11:ODP47 ONL11:ONL47 OXH11:OXH47 PHD11:PHD47 PQZ11:PQZ47 QAV11:QAV47 QKR11:QKR47 QUN11:QUN47 REJ11:REJ47 ROF11:ROF47 RYB11:RYB47 SHX11:SHX47 SRT11:SRT47 TBP11:TBP47 TLL11:TLL47 TVH11:TVH47 UFD11:UFD47 UOZ11:UOZ47 UYV11:UYV47 VIR11:VIR47 VSN11:VSN47 WCJ11:WCJ47 WMF11:WMF47 WWB11:WWB47 WMF983067:WMF983087 WCJ983067:WCJ983087 VSN983067:VSN983087 VIR983067:VIR983087 UYV983067:UYV983087 UOZ983067:UOZ983087 UFD983067:UFD983087 TVH983067:TVH983087 TLL983067:TLL983087 TBP983067:TBP983087 SRT983067:SRT983087 SHX983067:SHX983087 RYB983067:RYB983087 ROF983067:ROF983087 REJ983067:REJ983087 QUN983067:QUN983087 QKR983067:QKR983087 QAV983067:QAV983087 PQZ983067:PQZ983087 PHD983067:PHD983087 OXH983067:OXH983087 ONL983067:ONL983087 ODP983067:ODP983087 NTT983067:NTT983087 NJX983067:NJX983087 NAB983067:NAB983087 MQF983067:MQF983087 MGJ983067:MGJ983087 LWN983067:LWN983087 LMR983067:LMR983087 LCV983067:LCV983087 KSZ983067:KSZ983087 KJD983067:KJD983087 JZH983067:JZH983087 JPL983067:JPL983087 JFP983067:JFP983087 IVT983067:IVT983087 ILX983067:ILX983087 ICB983067:ICB983087 HSF983067:HSF983087 HIJ983067:HIJ983087 GYN983067:GYN983087 GOR983067:GOR983087 GEV983067:GEV983087 FUZ983067:FUZ983087 FLD983067:FLD983087 FBH983067:FBH983087 ERL983067:ERL983087 EHP983067:EHP983087 DXT983067:DXT983087 DNX983067:DNX983087 DEB983067:DEB983087 CUF983067:CUF983087 CKJ983067:CKJ983087 CAN983067:CAN983087 BQR983067:BQR983087 BGV983067:BGV983087 AWZ983067:AWZ983087 AND983067:AND983087 ADH983067:ADH983087 TL983067:TL983087 JP983067:JP983087 T983067:T983087 WWB917531:WWB917551 WMF917531:WMF917551 WCJ917531:WCJ917551 VSN917531:VSN917551 VIR917531:VIR917551 UYV917531:UYV917551 UOZ917531:UOZ917551 UFD917531:UFD917551 TVH917531:TVH917551 TLL917531:TLL917551 TBP917531:TBP917551 SRT917531:SRT917551 SHX917531:SHX917551 RYB917531:RYB917551 ROF917531:ROF917551 REJ917531:REJ917551 QUN917531:QUN917551 QKR917531:QKR917551 QAV917531:QAV917551 PQZ917531:PQZ917551 PHD917531:PHD917551 OXH917531:OXH917551 ONL917531:ONL917551 ODP917531:ODP917551 NTT917531:NTT917551 NJX917531:NJX917551 NAB917531:NAB917551 MQF917531:MQF917551 MGJ917531:MGJ917551 LWN917531:LWN917551 LMR917531:LMR917551 LCV917531:LCV917551 KSZ917531:KSZ917551 KJD917531:KJD917551 JZH917531:JZH917551 JPL917531:JPL917551 JFP917531:JFP917551 IVT917531:IVT917551 ILX917531:ILX917551 ICB917531:ICB917551 HSF917531:HSF917551 HIJ917531:HIJ917551 GYN917531:GYN917551 GOR917531:GOR917551 GEV917531:GEV917551 FUZ917531:FUZ917551 FLD917531:FLD917551 FBH917531:FBH917551 ERL917531:ERL917551 EHP917531:EHP917551 DXT917531:DXT917551 DNX917531:DNX917551 DEB917531:DEB917551 CUF917531:CUF917551 CKJ917531:CKJ917551 CAN917531:CAN917551 BQR917531:BQR917551 BGV917531:BGV917551 AWZ917531:AWZ917551 AND917531:AND917551 ADH917531:ADH917551 TL917531:TL917551 JP917531:JP917551 T917531:T917551 WWB851995:WWB852015 WMF851995:WMF852015 WCJ851995:WCJ852015 VSN851995:VSN852015 VIR851995:VIR852015 UYV851995:UYV852015 UOZ851995:UOZ852015 UFD851995:UFD852015 TVH851995:TVH852015 TLL851995:TLL852015 TBP851995:TBP852015 SRT851995:SRT852015 SHX851995:SHX852015 RYB851995:RYB852015 ROF851995:ROF852015 REJ851995:REJ852015 QUN851995:QUN852015 QKR851995:QKR852015 QAV851995:QAV852015 PQZ851995:PQZ852015 PHD851995:PHD852015 OXH851995:OXH852015 ONL851995:ONL852015 ODP851995:ODP852015 NTT851995:NTT852015 NJX851995:NJX852015 NAB851995:NAB852015 MQF851995:MQF852015 MGJ851995:MGJ852015 LWN851995:LWN852015 LMR851995:LMR852015 LCV851995:LCV852015 KSZ851995:KSZ852015 KJD851995:KJD852015 JZH851995:JZH852015 JPL851995:JPL852015 JFP851995:JFP852015 IVT851995:IVT852015 ILX851995:ILX852015 ICB851995:ICB852015 HSF851995:HSF852015 HIJ851995:HIJ852015 GYN851995:GYN852015 GOR851995:GOR852015 GEV851995:GEV852015 FUZ851995:FUZ852015 FLD851995:FLD852015 FBH851995:FBH852015 ERL851995:ERL852015 EHP851995:EHP852015 DXT851995:DXT852015 DNX851995:DNX852015 DEB851995:DEB852015 CUF851995:CUF852015 CKJ851995:CKJ852015 CAN851995:CAN852015 BQR851995:BQR852015 BGV851995:BGV852015 AWZ851995:AWZ852015 AND851995:AND852015 ADH851995:ADH852015 TL851995:TL852015 JP851995:JP852015 T851995:T852015 WWB786459:WWB786479 WMF786459:WMF786479 WCJ786459:WCJ786479 VSN786459:VSN786479 VIR786459:VIR786479 UYV786459:UYV786479 UOZ786459:UOZ786479 UFD786459:UFD786479 TVH786459:TVH786479 TLL786459:TLL786479 TBP786459:TBP786479 SRT786459:SRT786479 SHX786459:SHX786479 RYB786459:RYB786479 ROF786459:ROF786479 REJ786459:REJ786479 QUN786459:QUN786479 QKR786459:QKR786479 QAV786459:QAV786479 PQZ786459:PQZ786479 PHD786459:PHD786479 OXH786459:OXH786479 ONL786459:ONL786479 ODP786459:ODP786479 NTT786459:NTT786479 NJX786459:NJX786479 NAB786459:NAB786479 MQF786459:MQF786479 MGJ786459:MGJ786479 LWN786459:LWN786479 LMR786459:LMR786479 LCV786459:LCV786479 KSZ786459:KSZ786479 KJD786459:KJD786479 JZH786459:JZH786479 JPL786459:JPL786479 JFP786459:JFP786479 IVT786459:IVT786479 ILX786459:ILX786479 ICB786459:ICB786479 HSF786459:HSF786479 HIJ786459:HIJ786479 GYN786459:GYN786479 GOR786459:GOR786479 GEV786459:GEV786479 FUZ786459:FUZ786479 FLD786459:FLD786479 FBH786459:FBH786479 ERL786459:ERL786479 EHP786459:EHP786479 DXT786459:DXT786479 DNX786459:DNX786479 DEB786459:DEB786479 CUF786459:CUF786479 CKJ786459:CKJ786479 CAN786459:CAN786479 BQR786459:BQR786479 BGV786459:BGV786479 AWZ786459:AWZ786479 AND786459:AND786479 ADH786459:ADH786479 TL786459:TL786479 JP786459:JP786479 T786459:T786479 WWB720923:WWB720943 WMF720923:WMF720943 WCJ720923:WCJ720943 VSN720923:VSN720943 VIR720923:VIR720943 UYV720923:UYV720943 UOZ720923:UOZ720943 UFD720923:UFD720943 TVH720923:TVH720943 TLL720923:TLL720943 TBP720923:TBP720943 SRT720923:SRT720943 SHX720923:SHX720943 RYB720923:RYB720943 ROF720923:ROF720943 REJ720923:REJ720943 QUN720923:QUN720943 QKR720923:QKR720943 QAV720923:QAV720943 PQZ720923:PQZ720943 PHD720923:PHD720943 OXH720923:OXH720943 ONL720923:ONL720943 ODP720923:ODP720943 NTT720923:NTT720943 NJX720923:NJX720943 NAB720923:NAB720943 MQF720923:MQF720943 MGJ720923:MGJ720943 LWN720923:LWN720943 LMR720923:LMR720943 LCV720923:LCV720943 KSZ720923:KSZ720943 KJD720923:KJD720943 JZH720923:JZH720943 JPL720923:JPL720943 JFP720923:JFP720943 IVT720923:IVT720943 ILX720923:ILX720943 ICB720923:ICB720943 HSF720923:HSF720943 HIJ720923:HIJ720943 GYN720923:GYN720943 GOR720923:GOR720943 GEV720923:GEV720943 FUZ720923:FUZ720943 FLD720923:FLD720943 FBH720923:FBH720943 ERL720923:ERL720943 EHP720923:EHP720943 DXT720923:DXT720943 DNX720923:DNX720943 DEB720923:DEB720943 CUF720923:CUF720943 CKJ720923:CKJ720943 CAN720923:CAN720943 BQR720923:BQR720943 BGV720923:BGV720943 AWZ720923:AWZ720943 AND720923:AND720943 ADH720923:ADH720943 TL720923:TL720943 JP720923:JP720943 T720923:T720943 WWB655387:WWB655407 WMF655387:WMF655407 WCJ655387:WCJ655407 VSN655387:VSN655407 VIR655387:VIR655407 UYV655387:UYV655407 UOZ655387:UOZ655407 UFD655387:UFD655407 TVH655387:TVH655407 TLL655387:TLL655407 TBP655387:TBP655407 SRT655387:SRT655407 SHX655387:SHX655407 RYB655387:RYB655407 ROF655387:ROF655407 REJ655387:REJ655407 QUN655387:QUN655407 QKR655387:QKR655407 QAV655387:QAV655407 PQZ655387:PQZ655407 PHD655387:PHD655407 OXH655387:OXH655407 ONL655387:ONL655407 ODP655387:ODP655407 NTT655387:NTT655407 NJX655387:NJX655407 NAB655387:NAB655407 MQF655387:MQF655407 MGJ655387:MGJ655407 LWN655387:LWN655407 LMR655387:LMR655407 LCV655387:LCV655407 KSZ655387:KSZ655407 KJD655387:KJD655407 JZH655387:JZH655407 JPL655387:JPL655407 JFP655387:JFP655407 IVT655387:IVT655407 ILX655387:ILX655407 ICB655387:ICB655407 HSF655387:HSF655407 HIJ655387:HIJ655407 GYN655387:GYN655407 GOR655387:GOR655407 GEV655387:GEV655407 FUZ655387:FUZ655407 FLD655387:FLD655407 FBH655387:FBH655407 ERL655387:ERL655407 EHP655387:EHP655407 DXT655387:DXT655407 DNX655387:DNX655407 DEB655387:DEB655407 CUF655387:CUF655407 CKJ655387:CKJ655407 CAN655387:CAN655407 BQR655387:BQR655407 BGV655387:BGV655407 AWZ655387:AWZ655407 AND655387:AND655407 ADH655387:ADH655407 TL655387:TL655407 JP655387:JP655407 T655387:T655407 WWB589851:WWB589871 WMF589851:WMF589871 WCJ589851:WCJ589871 VSN589851:VSN589871 VIR589851:VIR589871 UYV589851:UYV589871 UOZ589851:UOZ589871 UFD589851:UFD589871 TVH589851:TVH589871 TLL589851:TLL589871 TBP589851:TBP589871 SRT589851:SRT589871 SHX589851:SHX589871 RYB589851:RYB589871 ROF589851:ROF589871 REJ589851:REJ589871 QUN589851:QUN589871 QKR589851:QKR589871 QAV589851:QAV589871 PQZ589851:PQZ589871 PHD589851:PHD589871 OXH589851:OXH589871 ONL589851:ONL589871 ODP589851:ODP589871 NTT589851:NTT589871 NJX589851:NJX589871 NAB589851:NAB589871 MQF589851:MQF589871 MGJ589851:MGJ589871 LWN589851:LWN589871 LMR589851:LMR589871 LCV589851:LCV589871 KSZ589851:KSZ589871 KJD589851:KJD589871 JZH589851:JZH589871 JPL589851:JPL589871 JFP589851:JFP589871 IVT589851:IVT589871 ILX589851:ILX589871 ICB589851:ICB589871 HSF589851:HSF589871 HIJ589851:HIJ589871 GYN589851:GYN589871 GOR589851:GOR589871 GEV589851:GEV589871 FUZ589851:FUZ589871 FLD589851:FLD589871 FBH589851:FBH589871 ERL589851:ERL589871 EHP589851:EHP589871 DXT589851:DXT589871 DNX589851:DNX589871 DEB589851:DEB589871 CUF589851:CUF589871 CKJ589851:CKJ589871 CAN589851:CAN589871 BQR589851:BQR589871 BGV589851:BGV589871 AWZ589851:AWZ589871 AND589851:AND589871 ADH589851:ADH589871 TL589851:TL589871 JP589851:JP589871 T589851:T589871 WWB524315:WWB524335 WMF524315:WMF524335 WCJ524315:WCJ524335 VSN524315:VSN524335 VIR524315:VIR524335 UYV524315:UYV524335 UOZ524315:UOZ524335 UFD524315:UFD524335 TVH524315:TVH524335 TLL524315:TLL524335 TBP524315:TBP524335 SRT524315:SRT524335 SHX524315:SHX524335 RYB524315:RYB524335 ROF524315:ROF524335 REJ524315:REJ524335 QUN524315:QUN524335 QKR524315:QKR524335 QAV524315:QAV524335 PQZ524315:PQZ524335 PHD524315:PHD524335 OXH524315:OXH524335 ONL524315:ONL524335 ODP524315:ODP524335 NTT524315:NTT524335 NJX524315:NJX524335 NAB524315:NAB524335 MQF524315:MQF524335 MGJ524315:MGJ524335 LWN524315:LWN524335 LMR524315:LMR524335 LCV524315:LCV524335 KSZ524315:KSZ524335 KJD524315:KJD524335 JZH524315:JZH524335 JPL524315:JPL524335 JFP524315:JFP524335 IVT524315:IVT524335 ILX524315:ILX524335 ICB524315:ICB524335 HSF524315:HSF524335 HIJ524315:HIJ524335 GYN524315:GYN524335 GOR524315:GOR524335 GEV524315:GEV524335 FUZ524315:FUZ524335 FLD524315:FLD524335 FBH524315:FBH524335 ERL524315:ERL524335 EHP524315:EHP524335 DXT524315:DXT524335 DNX524315:DNX524335 DEB524315:DEB524335 CUF524315:CUF524335 CKJ524315:CKJ524335 CAN524315:CAN524335 BQR524315:BQR524335 BGV524315:BGV524335 AWZ524315:AWZ524335 AND524315:AND524335 ADH524315:ADH524335 TL524315:TL524335 JP524315:JP524335 T524315:T524335 WWB458779:WWB458799 WMF458779:WMF458799 WCJ458779:WCJ458799 VSN458779:VSN458799 VIR458779:VIR458799 UYV458779:UYV458799 UOZ458779:UOZ458799 UFD458779:UFD458799 TVH458779:TVH458799 TLL458779:TLL458799 TBP458779:TBP458799 SRT458779:SRT458799 SHX458779:SHX458799 RYB458779:RYB458799 ROF458779:ROF458799 REJ458779:REJ458799 QUN458779:QUN458799 QKR458779:QKR458799 QAV458779:QAV458799 PQZ458779:PQZ458799 PHD458779:PHD458799 OXH458779:OXH458799 ONL458779:ONL458799 ODP458779:ODP458799 NTT458779:NTT458799 NJX458779:NJX458799 NAB458779:NAB458799 MQF458779:MQF458799 MGJ458779:MGJ458799 LWN458779:LWN458799 LMR458779:LMR458799 LCV458779:LCV458799 KSZ458779:KSZ458799 KJD458779:KJD458799 JZH458779:JZH458799 JPL458779:JPL458799 JFP458779:JFP458799 IVT458779:IVT458799 ILX458779:ILX458799 ICB458779:ICB458799 HSF458779:HSF458799 HIJ458779:HIJ458799 GYN458779:GYN458799 GOR458779:GOR458799 GEV458779:GEV458799 FUZ458779:FUZ458799 FLD458779:FLD458799 FBH458779:FBH458799 ERL458779:ERL458799 EHP458779:EHP458799 DXT458779:DXT458799 DNX458779:DNX458799 DEB458779:DEB458799 CUF458779:CUF458799 CKJ458779:CKJ458799 CAN458779:CAN458799 BQR458779:BQR458799 BGV458779:BGV458799 AWZ458779:AWZ458799 AND458779:AND458799 ADH458779:ADH458799 TL458779:TL458799 JP458779:JP458799 T458779:T458799 WWB393243:WWB393263 WMF393243:WMF393263 WCJ393243:WCJ393263 VSN393243:VSN393263 VIR393243:VIR393263 UYV393243:UYV393263 UOZ393243:UOZ393263 UFD393243:UFD393263 TVH393243:TVH393263 TLL393243:TLL393263 TBP393243:TBP393263 SRT393243:SRT393263 SHX393243:SHX393263 RYB393243:RYB393263 ROF393243:ROF393263 REJ393243:REJ393263 QUN393243:QUN393263 QKR393243:QKR393263 QAV393243:QAV393263 PQZ393243:PQZ393263 PHD393243:PHD393263 OXH393243:OXH393263 ONL393243:ONL393263 ODP393243:ODP393263 NTT393243:NTT393263 NJX393243:NJX393263 NAB393243:NAB393263 MQF393243:MQF393263 MGJ393243:MGJ393263 LWN393243:LWN393263 LMR393243:LMR393263 LCV393243:LCV393263 KSZ393243:KSZ393263 KJD393243:KJD393263 JZH393243:JZH393263 JPL393243:JPL393263 JFP393243:JFP393263 IVT393243:IVT393263 ILX393243:ILX393263 ICB393243:ICB393263 HSF393243:HSF393263 HIJ393243:HIJ393263 GYN393243:GYN393263 GOR393243:GOR393263 GEV393243:GEV393263 FUZ393243:FUZ393263 FLD393243:FLD393263 FBH393243:FBH393263 ERL393243:ERL393263 EHP393243:EHP393263 DXT393243:DXT393263 DNX393243:DNX393263 DEB393243:DEB393263 CUF393243:CUF393263 CKJ393243:CKJ393263 CAN393243:CAN393263 BQR393243:BQR393263 BGV393243:BGV393263 AWZ393243:AWZ393263 AND393243:AND393263 ADH393243:ADH393263 TL393243:TL393263 JP393243:JP393263 T393243:T393263 WWB327707:WWB327727 WMF327707:WMF327727 WCJ327707:WCJ327727 VSN327707:VSN327727 VIR327707:VIR327727 UYV327707:UYV327727 UOZ327707:UOZ327727 UFD327707:UFD327727 TVH327707:TVH327727 TLL327707:TLL327727 TBP327707:TBP327727 SRT327707:SRT327727 SHX327707:SHX327727 RYB327707:RYB327727 ROF327707:ROF327727 REJ327707:REJ327727 QUN327707:QUN327727 QKR327707:QKR327727 QAV327707:QAV327727 PQZ327707:PQZ327727 PHD327707:PHD327727 OXH327707:OXH327727 ONL327707:ONL327727 ODP327707:ODP327727 NTT327707:NTT327727 NJX327707:NJX327727 NAB327707:NAB327727 MQF327707:MQF327727 MGJ327707:MGJ327727 LWN327707:LWN327727 LMR327707:LMR327727 LCV327707:LCV327727 KSZ327707:KSZ327727 KJD327707:KJD327727 JZH327707:JZH327727 JPL327707:JPL327727 JFP327707:JFP327727 IVT327707:IVT327727 ILX327707:ILX327727 ICB327707:ICB327727 HSF327707:HSF327727 HIJ327707:HIJ327727 GYN327707:GYN327727 GOR327707:GOR327727 GEV327707:GEV327727 FUZ327707:FUZ327727 FLD327707:FLD327727 FBH327707:FBH327727 ERL327707:ERL327727 EHP327707:EHP327727 DXT327707:DXT327727 DNX327707:DNX327727 DEB327707:DEB327727 CUF327707:CUF327727 CKJ327707:CKJ327727 CAN327707:CAN327727 BQR327707:BQR327727 BGV327707:BGV327727 AWZ327707:AWZ327727 AND327707:AND327727 ADH327707:ADH327727 TL327707:TL327727 JP327707:JP327727 T327707:T327727 WWB262171:WWB262191 WMF262171:WMF262191 WCJ262171:WCJ262191 VSN262171:VSN262191 VIR262171:VIR262191 UYV262171:UYV262191 UOZ262171:UOZ262191 UFD262171:UFD262191 TVH262171:TVH262191 TLL262171:TLL262191 TBP262171:TBP262191 SRT262171:SRT262191 SHX262171:SHX262191 RYB262171:RYB262191 ROF262171:ROF262191 REJ262171:REJ262191 QUN262171:QUN262191 QKR262171:QKR262191 QAV262171:QAV262191 PQZ262171:PQZ262191 PHD262171:PHD262191 OXH262171:OXH262191 ONL262171:ONL262191 ODP262171:ODP262191 NTT262171:NTT262191 NJX262171:NJX262191 NAB262171:NAB262191 MQF262171:MQF262191 MGJ262171:MGJ262191 LWN262171:LWN262191 LMR262171:LMR262191 LCV262171:LCV262191 KSZ262171:KSZ262191 KJD262171:KJD262191 JZH262171:JZH262191 JPL262171:JPL262191 JFP262171:JFP262191 IVT262171:IVT262191 ILX262171:ILX262191 ICB262171:ICB262191 HSF262171:HSF262191 HIJ262171:HIJ262191 GYN262171:GYN262191 GOR262171:GOR262191 GEV262171:GEV262191 FUZ262171:FUZ262191 FLD262171:FLD262191 FBH262171:FBH262191 ERL262171:ERL262191 EHP262171:EHP262191 DXT262171:DXT262191 DNX262171:DNX262191 DEB262171:DEB262191 CUF262171:CUF262191 CKJ262171:CKJ262191 CAN262171:CAN262191 BQR262171:BQR262191 BGV262171:BGV262191 AWZ262171:AWZ262191 AND262171:AND262191 ADH262171:ADH262191 TL262171:TL262191 JP262171:JP262191 T262171:T262191 WWB196635:WWB196655 WMF196635:WMF196655 WCJ196635:WCJ196655 VSN196635:VSN196655 VIR196635:VIR196655 UYV196635:UYV196655 UOZ196635:UOZ196655 UFD196635:UFD196655 TVH196635:TVH196655 TLL196635:TLL196655 TBP196635:TBP196655 SRT196635:SRT196655 SHX196635:SHX196655 RYB196635:RYB196655 ROF196635:ROF196655 REJ196635:REJ196655 QUN196635:QUN196655 QKR196635:QKR196655 QAV196635:QAV196655 PQZ196635:PQZ196655 PHD196635:PHD196655 OXH196635:OXH196655 ONL196635:ONL196655 ODP196635:ODP196655 NTT196635:NTT196655 NJX196635:NJX196655 NAB196635:NAB196655 MQF196635:MQF196655 MGJ196635:MGJ196655 LWN196635:LWN196655 LMR196635:LMR196655 LCV196635:LCV196655 KSZ196635:KSZ196655 KJD196635:KJD196655 JZH196635:JZH196655 JPL196635:JPL196655 JFP196635:JFP196655 IVT196635:IVT196655 ILX196635:ILX196655 ICB196635:ICB196655 HSF196635:HSF196655 HIJ196635:HIJ196655 GYN196635:GYN196655 GOR196635:GOR196655 GEV196635:GEV196655 FUZ196635:FUZ196655 FLD196635:FLD196655 FBH196635:FBH196655 ERL196635:ERL196655 EHP196635:EHP196655 DXT196635:DXT196655 DNX196635:DNX196655 DEB196635:DEB196655 CUF196635:CUF196655 CKJ196635:CKJ196655 CAN196635:CAN196655 BQR196635:BQR196655 BGV196635:BGV196655 AWZ196635:AWZ196655 AND196635:AND196655 ADH196635:ADH196655 TL196635:TL196655 JP196635:JP196655 T196635:T196655 WWB131099:WWB131119 WMF131099:WMF131119 WCJ131099:WCJ131119 VSN131099:VSN131119 VIR131099:VIR131119 UYV131099:UYV131119 UOZ131099:UOZ131119 UFD131099:UFD131119 TVH131099:TVH131119 TLL131099:TLL131119 TBP131099:TBP131119 SRT131099:SRT131119 SHX131099:SHX131119 RYB131099:RYB131119 ROF131099:ROF131119 REJ131099:REJ131119 QUN131099:QUN131119 QKR131099:QKR131119 QAV131099:QAV131119 PQZ131099:PQZ131119 PHD131099:PHD131119 OXH131099:OXH131119 ONL131099:ONL131119 ODP131099:ODP131119 NTT131099:NTT131119 NJX131099:NJX131119 NAB131099:NAB131119 MQF131099:MQF131119 MGJ131099:MGJ131119 LWN131099:LWN131119 LMR131099:LMR131119 LCV131099:LCV131119 KSZ131099:KSZ131119 KJD131099:KJD131119 JZH131099:JZH131119 JPL131099:JPL131119 JFP131099:JFP131119 IVT131099:IVT131119 ILX131099:ILX131119 ICB131099:ICB131119 HSF131099:HSF131119 HIJ131099:HIJ131119 GYN131099:GYN131119 GOR131099:GOR131119 GEV131099:GEV131119 FUZ131099:FUZ131119 FLD131099:FLD131119 FBH131099:FBH131119 ERL131099:ERL131119 EHP131099:EHP131119 DXT131099:DXT131119 DNX131099:DNX131119 DEB131099:DEB131119 CUF131099:CUF131119 CKJ131099:CKJ131119 CAN131099:CAN131119 BQR131099:BQR131119 BGV131099:BGV131119 AWZ131099:AWZ131119 AND131099:AND131119 ADH131099:ADH131119 TL131099:TL131119 JP131099:JP131119 T131099:T131119 WWB65563:WWB65583 WMF65563:WMF65583 WCJ65563:WCJ65583 VSN65563:VSN65583 VIR65563:VIR65583 UYV65563:UYV65583 UOZ65563:UOZ65583 UFD65563:UFD65583 TVH65563:TVH65583 TLL65563:TLL65583 TBP65563:TBP65583 SRT65563:SRT65583 SHX65563:SHX65583 RYB65563:RYB65583 ROF65563:ROF65583 REJ65563:REJ65583 QUN65563:QUN65583 QKR65563:QKR65583 QAV65563:QAV65583 PQZ65563:PQZ65583 PHD65563:PHD65583 OXH65563:OXH65583 ONL65563:ONL65583 ODP65563:ODP65583 NTT65563:NTT65583 NJX65563:NJX65583 NAB65563:NAB65583 MQF65563:MQF65583 MGJ65563:MGJ65583 LWN65563:LWN65583 LMR65563:LMR65583 LCV65563:LCV65583 KSZ65563:KSZ65583 KJD65563:KJD65583 JZH65563:JZH65583 JPL65563:JPL65583 JFP65563:JFP65583 IVT65563:IVT65583 ILX65563:ILX65583 ICB65563:ICB65583 HSF65563:HSF65583 HIJ65563:HIJ65583 GYN65563:GYN65583 GOR65563:GOR65583 GEV65563:GEV65583 FUZ65563:FUZ65583 FLD65563:FLD65583 FBH65563:FBH65583 ERL65563:ERL65583 EHP65563:EHP65583 DXT65563:DXT65583 DNX65563:DNX65583 DEB65563:DEB65583 CUF65563:CUF65583 CKJ65563:CKJ65583 CAN65563:CAN65583 BQR65563:BQR65583 BGV65563:BGV65583 AWZ65563:AWZ65583 AND65563:AND65583 ADH65563:ADH65583 TL65563:TL65583 JP65563:JP65583 T11:T56" xr:uid="{DBB2CAA2-8784-42E5-9926-6C7F72D7E389}">
      <formula1>$Y$2:$Y$7</formula1>
    </dataValidation>
    <dataValidation type="list" allowBlank="1" showInputMessage="1" showErrorMessage="1" sqref="U44:V45 U11:V12" xr:uid="{6CD7784B-5107-46D2-88E1-7E822243DBEB}">
      <formula1>$Z$13:$Z$45</formula1>
    </dataValidation>
    <dataValidation type="date" operator="greaterThan" allowBlank="1" showInputMessage="1" showErrorMessage="1" sqref="D35:D62" xr:uid="{82582500-C472-40F0-A384-52367577D295}">
      <formula1>32874</formula1>
    </dataValidation>
    <dataValidation type="list" allowBlank="1" showInputMessage="1" showErrorMessage="1" sqref="U13:V43" xr:uid="{11892AFE-B1B3-43E1-BBCE-C5094DB5CB4E}">
      <formula1>$Z$13:$Z$43</formula1>
    </dataValidation>
  </dataValidations>
  <hyperlinks>
    <hyperlink ref="P16" r:id="rId1" display="cloggs@greytown.co.za" xr:uid="{C80E20B2-CC66-426B-9475-592CAEDD39CF}"/>
  </hyperlinks>
  <pageMargins left="0.75" right="0.75" top="1" bottom="1" header="0.5" footer="0.5"/>
  <pageSetup paperSize="9" scale="81" orientation="landscape" r:id="rId2"/>
  <headerFooter alignWithMargins="0"/>
  <rowBreaks count="1" manualBreakCount="1">
    <brk id="37" max="16383" man="1"/>
  </rowBreaks>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
  <sheetViews>
    <sheetView workbookViewId="0">
      <selection activeCell="S26" sqref="S26"/>
    </sheetView>
  </sheetViews>
  <sheetFormatPr defaultRowHeight="14"/>
  <sheetData>
    <row r="1" spans="1:1" ht="15">
      <c r="A1" s="65" t="s">
        <v>1514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A110"/>
  <sheetViews>
    <sheetView view="pageBreakPreview" zoomScale="90" zoomScaleNormal="78" zoomScaleSheetLayoutView="90" workbookViewId="0"/>
  </sheetViews>
  <sheetFormatPr defaultColWidth="9" defaultRowHeight="14"/>
  <cols>
    <col min="1" max="1" width="7.453125" style="233" customWidth="1"/>
    <col min="2" max="2" width="45.54296875" style="234" customWidth="1"/>
    <col min="3" max="3" width="31.453125" style="234" customWidth="1"/>
    <col min="4" max="4" width="41.1796875" style="235" customWidth="1"/>
    <col min="5" max="5" width="2.81640625" style="220" customWidth="1"/>
    <col min="6" max="11" width="9" style="231" hidden="1" customWidth="1"/>
    <col min="12" max="16384" width="9" style="231"/>
  </cols>
  <sheetData>
    <row r="1" spans="1:11" ht="28.5" thickBot="1">
      <c r="A1" s="216">
        <v>1</v>
      </c>
      <c r="B1" s="217" t="s">
        <v>43</v>
      </c>
      <c r="C1" s="218" t="s">
        <v>44</v>
      </c>
      <c r="D1" s="219"/>
      <c r="K1" s="231" t="s">
        <v>45</v>
      </c>
    </row>
    <row r="2" spans="1:11" ht="28">
      <c r="A2" s="221">
        <v>1.1000000000000001</v>
      </c>
      <c r="B2" s="222" t="s">
        <v>46</v>
      </c>
      <c r="C2" s="222" t="s">
        <v>47</v>
      </c>
      <c r="D2" s="223" t="s">
        <v>48</v>
      </c>
      <c r="K2" s="231" t="s">
        <v>45</v>
      </c>
    </row>
    <row r="3" spans="1:11" ht="28">
      <c r="A3" s="224" t="s">
        <v>49</v>
      </c>
      <c r="B3" s="225" t="s">
        <v>50</v>
      </c>
      <c r="C3" s="226" t="s">
        <v>51</v>
      </c>
      <c r="D3" s="227" t="s">
        <v>52</v>
      </c>
      <c r="K3" s="231" t="s">
        <v>45</v>
      </c>
    </row>
    <row r="4" spans="1:11" ht="58.5" customHeight="1">
      <c r="A4" s="224" t="s">
        <v>53</v>
      </c>
      <c r="B4" s="228" t="s">
        <v>54</v>
      </c>
      <c r="C4" s="229" t="s">
        <v>55</v>
      </c>
      <c r="D4" s="227"/>
      <c r="K4" s="231" t="s">
        <v>45</v>
      </c>
    </row>
    <row r="5" spans="1:11" s="49" customFormat="1" ht="79.5" hidden="1" customHeight="1">
      <c r="A5" s="101" t="s">
        <v>56</v>
      </c>
      <c r="B5" s="230" t="s">
        <v>57</v>
      </c>
      <c r="C5" s="51"/>
      <c r="D5" s="102" t="s">
        <v>58</v>
      </c>
      <c r="E5" s="110"/>
      <c r="K5" s="49" t="s">
        <v>59</v>
      </c>
    </row>
    <row r="6" spans="1:11" s="49" customFormat="1" ht="69.75" hidden="1" customHeight="1">
      <c r="A6" s="101" t="s">
        <v>60</v>
      </c>
      <c r="B6" s="230" t="s">
        <v>61</v>
      </c>
      <c r="C6" s="51"/>
      <c r="D6" s="102" t="s">
        <v>58</v>
      </c>
      <c r="E6" s="110"/>
      <c r="K6" s="49" t="s">
        <v>59</v>
      </c>
    </row>
    <row r="7" spans="1:11" ht="115.5" hidden="1" customHeight="1">
      <c r="A7" s="176" t="s">
        <v>62</v>
      </c>
      <c r="B7" s="232" t="s">
        <v>63</v>
      </c>
      <c r="C7" s="51"/>
      <c r="D7" s="187" t="s">
        <v>64</v>
      </c>
      <c r="K7" s="231" t="s">
        <v>65</v>
      </c>
    </row>
    <row r="8" spans="1:11" s="33" customFormat="1">
      <c r="A8" s="233"/>
      <c r="B8" s="234"/>
      <c r="C8" s="234"/>
      <c r="D8" s="235"/>
      <c r="E8" s="110"/>
      <c r="K8" s="33" t="s">
        <v>59</v>
      </c>
    </row>
    <row r="9" spans="1:11" ht="14.5" thickBot="1">
      <c r="A9" s="221">
        <v>1.2</v>
      </c>
      <c r="B9" s="236" t="s">
        <v>66</v>
      </c>
      <c r="C9" s="236"/>
      <c r="D9" s="237"/>
      <c r="K9" s="231" t="s">
        <v>45</v>
      </c>
    </row>
    <row r="10" spans="1:11" ht="28.5" thickBot="1">
      <c r="A10" s="238" t="s">
        <v>67</v>
      </c>
      <c r="B10" s="331" t="s">
        <v>68</v>
      </c>
      <c r="C10" s="229" t="s">
        <v>2</v>
      </c>
      <c r="D10" s="239"/>
      <c r="K10" s="231" t="s">
        <v>45</v>
      </c>
    </row>
    <row r="11" spans="1:11" ht="28.5" thickBot="1">
      <c r="A11" s="238" t="s">
        <v>69</v>
      </c>
      <c r="B11" s="331" t="s">
        <v>70</v>
      </c>
      <c r="C11" s="229" t="s">
        <v>2</v>
      </c>
      <c r="D11" s="239"/>
      <c r="K11" s="231" t="s">
        <v>45</v>
      </c>
    </row>
    <row r="12" spans="1:11" ht="14.5" thickBot="1">
      <c r="A12" s="238" t="s">
        <v>71</v>
      </c>
      <c r="B12" s="234" t="s">
        <v>72</v>
      </c>
      <c r="C12" s="229" t="s">
        <v>73</v>
      </c>
      <c r="D12" s="239"/>
      <c r="K12" s="231" t="s">
        <v>45</v>
      </c>
    </row>
    <row r="13" spans="1:11" ht="14.5" thickBot="1">
      <c r="A13" s="238" t="s">
        <v>74</v>
      </c>
      <c r="B13" s="331" t="s">
        <v>75</v>
      </c>
      <c r="C13" s="229" t="s">
        <v>76</v>
      </c>
      <c r="D13" s="239"/>
      <c r="K13" s="231" t="s">
        <v>45</v>
      </c>
    </row>
    <row r="14" spans="1:11" ht="28.5" thickBot="1">
      <c r="A14" s="238" t="s">
        <v>77</v>
      </c>
      <c r="B14" s="331" t="s">
        <v>78</v>
      </c>
      <c r="C14" s="229" t="s">
        <v>79</v>
      </c>
      <c r="D14" s="240" t="s">
        <v>80</v>
      </c>
      <c r="K14" s="231" t="s">
        <v>45</v>
      </c>
    </row>
    <row r="15" spans="1:11" ht="14.5" thickBot="1">
      <c r="A15" s="238" t="s">
        <v>81</v>
      </c>
      <c r="B15" s="331" t="s">
        <v>82</v>
      </c>
      <c r="C15" s="229" t="s">
        <v>5</v>
      </c>
      <c r="D15" s="239"/>
      <c r="G15" s="231" t="s">
        <v>83</v>
      </c>
      <c r="K15" s="231" t="s">
        <v>45</v>
      </c>
    </row>
    <row r="16" spans="1:11" ht="14.5" thickBot="1">
      <c r="A16" s="238" t="s">
        <v>84</v>
      </c>
      <c r="B16" s="331" t="s">
        <v>85</v>
      </c>
      <c r="C16" s="229">
        <v>278245242</v>
      </c>
      <c r="D16" s="239"/>
      <c r="G16" s="231" t="s">
        <v>86</v>
      </c>
      <c r="K16" s="231" t="s">
        <v>45</v>
      </c>
    </row>
    <row r="17" spans="1:11" ht="14.5" thickBot="1">
      <c r="A17" s="238" t="s">
        <v>87</v>
      </c>
      <c r="B17" s="331" t="s">
        <v>88</v>
      </c>
      <c r="C17" s="229"/>
      <c r="D17" s="239"/>
      <c r="G17" s="231" t="s">
        <v>89</v>
      </c>
      <c r="K17" s="231" t="s">
        <v>45</v>
      </c>
    </row>
    <row r="18" spans="1:11" ht="14.5" thickBot="1">
      <c r="A18" s="238" t="s">
        <v>90</v>
      </c>
      <c r="B18" s="331" t="s">
        <v>91</v>
      </c>
      <c r="C18" s="332" t="s">
        <v>92</v>
      </c>
      <c r="D18" s="239"/>
      <c r="G18" s="231" t="s">
        <v>93</v>
      </c>
      <c r="K18" s="231" t="s">
        <v>45</v>
      </c>
    </row>
    <row r="19" spans="1:11" ht="14.5" thickBot="1">
      <c r="A19" s="238" t="s">
        <v>94</v>
      </c>
      <c r="B19" s="331" t="s">
        <v>95</v>
      </c>
      <c r="C19" s="332" t="s">
        <v>96</v>
      </c>
      <c r="D19" s="239"/>
      <c r="G19" s="231" t="s">
        <v>97</v>
      </c>
      <c r="K19" s="231" t="s">
        <v>45</v>
      </c>
    </row>
    <row r="20" spans="1:11" ht="28">
      <c r="A20" s="238" t="s">
        <v>98</v>
      </c>
      <c r="B20" s="234" t="s">
        <v>99</v>
      </c>
      <c r="C20" s="229" t="s">
        <v>76</v>
      </c>
      <c r="D20" s="241" t="s">
        <v>100</v>
      </c>
      <c r="G20" s="231" t="s">
        <v>101</v>
      </c>
      <c r="K20" s="231" t="s">
        <v>45</v>
      </c>
    </row>
    <row r="21" spans="1:11" ht="40.5" customHeight="1">
      <c r="A21" s="238" t="s">
        <v>102</v>
      </c>
      <c r="B21" s="234" t="s">
        <v>103</v>
      </c>
      <c r="C21" s="229"/>
      <c r="D21" s="241"/>
      <c r="K21" s="231" t="s">
        <v>45</v>
      </c>
    </row>
    <row r="22" spans="1:11">
      <c r="A22" s="238"/>
      <c r="C22" s="229"/>
      <c r="D22" s="239"/>
      <c r="K22" s="231" t="s">
        <v>45</v>
      </c>
    </row>
    <row r="23" spans="1:11" ht="28.5" thickBot="1">
      <c r="A23" s="221" t="s">
        <v>104</v>
      </c>
      <c r="B23" s="242" t="s">
        <v>105</v>
      </c>
      <c r="C23" s="243"/>
      <c r="D23" s="237"/>
      <c r="K23" s="231" t="s">
        <v>45</v>
      </c>
    </row>
    <row r="24" spans="1:11" ht="14.5" thickBot="1">
      <c r="A24" s="238" t="s">
        <v>106</v>
      </c>
      <c r="B24" s="331" t="s">
        <v>107</v>
      </c>
      <c r="C24" s="229" t="s">
        <v>108</v>
      </c>
      <c r="D24" s="240" t="s">
        <v>109</v>
      </c>
      <c r="K24" s="231" t="s">
        <v>45</v>
      </c>
    </row>
    <row r="25" spans="1:11" ht="26.25" customHeight="1">
      <c r="A25" s="238" t="s">
        <v>110</v>
      </c>
      <c r="B25" s="234" t="s">
        <v>111</v>
      </c>
      <c r="C25" s="229" t="s">
        <v>83</v>
      </c>
      <c r="D25" s="241" t="s">
        <v>112</v>
      </c>
      <c r="G25" s="231" t="s">
        <v>113</v>
      </c>
      <c r="K25" s="231" t="s">
        <v>45</v>
      </c>
    </row>
    <row r="26" spans="1:11" ht="101.25" customHeight="1">
      <c r="A26" s="238" t="s">
        <v>114</v>
      </c>
      <c r="B26" s="234" t="s">
        <v>111</v>
      </c>
      <c r="C26" s="229" t="s">
        <v>83</v>
      </c>
      <c r="D26" s="241" t="s">
        <v>115</v>
      </c>
      <c r="G26" s="231" t="s">
        <v>108</v>
      </c>
      <c r="K26" s="231" t="s">
        <v>45</v>
      </c>
    </row>
    <row r="27" spans="1:11" ht="101.25" customHeight="1" thickBot="1">
      <c r="A27" s="238" t="s">
        <v>116</v>
      </c>
      <c r="B27" s="234" t="s">
        <v>117</v>
      </c>
      <c r="C27" s="229" t="s">
        <v>2</v>
      </c>
      <c r="D27" s="241" t="s">
        <v>118</v>
      </c>
      <c r="K27" s="231" t="s">
        <v>59</v>
      </c>
    </row>
    <row r="28" spans="1:11" ht="14.5" thickBot="1">
      <c r="A28" s="238" t="s">
        <v>119</v>
      </c>
      <c r="B28" s="508" t="s">
        <v>120</v>
      </c>
      <c r="C28" s="509">
        <v>45</v>
      </c>
      <c r="D28" s="241" t="s">
        <v>121</v>
      </c>
      <c r="K28" s="231" t="s">
        <v>45</v>
      </c>
    </row>
    <row r="29" spans="1:11" ht="34.5" customHeight="1">
      <c r="A29" s="238" t="s">
        <v>122</v>
      </c>
      <c r="B29" s="220" t="s">
        <v>123</v>
      </c>
      <c r="C29" s="509">
        <v>54963.29</v>
      </c>
      <c r="D29" s="241" t="s">
        <v>124</v>
      </c>
      <c r="K29" s="231" t="s">
        <v>45</v>
      </c>
    </row>
    <row r="30" spans="1:11">
      <c r="A30" s="238" t="s">
        <v>125</v>
      </c>
      <c r="B30" s="234" t="s">
        <v>82</v>
      </c>
      <c r="C30" s="229" t="s">
        <v>126</v>
      </c>
      <c r="D30" s="241"/>
      <c r="K30" s="231" t="s">
        <v>45</v>
      </c>
    </row>
    <row r="31" spans="1:11">
      <c r="A31" s="238" t="s">
        <v>127</v>
      </c>
      <c r="B31" s="234" t="s">
        <v>128</v>
      </c>
      <c r="C31" s="229" t="s">
        <v>129</v>
      </c>
      <c r="D31" s="239"/>
      <c r="K31" s="231" t="s">
        <v>45</v>
      </c>
    </row>
    <row r="32" spans="1:11" ht="42">
      <c r="A32" s="238" t="s">
        <v>130</v>
      </c>
      <c r="B32" s="234" t="s">
        <v>131</v>
      </c>
      <c r="C32" s="229" t="s">
        <v>132</v>
      </c>
      <c r="D32" s="241" t="s">
        <v>133</v>
      </c>
      <c r="K32" s="231" t="s">
        <v>45</v>
      </c>
    </row>
    <row r="33" spans="1:11" ht="42">
      <c r="A33" s="238" t="s">
        <v>134</v>
      </c>
      <c r="B33" s="234" t="s">
        <v>135</v>
      </c>
      <c r="C33" s="229" t="s">
        <v>132</v>
      </c>
      <c r="D33" s="241" t="s">
        <v>136</v>
      </c>
      <c r="K33" s="231" t="s">
        <v>45</v>
      </c>
    </row>
    <row r="34" spans="1:11" ht="58.5" customHeight="1" thickBot="1">
      <c r="A34" s="238" t="s">
        <v>137</v>
      </c>
      <c r="B34" s="234" t="s">
        <v>138</v>
      </c>
      <c r="C34" s="229" t="s">
        <v>139</v>
      </c>
      <c r="D34" s="241" t="s">
        <v>140</v>
      </c>
      <c r="G34" s="231" t="s">
        <v>141</v>
      </c>
      <c r="K34" s="231" t="s">
        <v>45</v>
      </c>
    </row>
    <row r="35" spans="1:11" ht="14.5" thickBot="1">
      <c r="A35" s="238" t="s">
        <v>142</v>
      </c>
      <c r="B35" s="331" t="s">
        <v>143</v>
      </c>
      <c r="C35" s="229" t="s">
        <v>144</v>
      </c>
      <c r="D35" s="241" t="s">
        <v>145</v>
      </c>
      <c r="G35" s="231" t="s">
        <v>139</v>
      </c>
      <c r="K35" s="231" t="s">
        <v>45</v>
      </c>
    </row>
    <row r="36" spans="1:11">
      <c r="A36" s="238"/>
      <c r="C36" s="229"/>
      <c r="D36" s="239"/>
      <c r="G36" s="231" t="s">
        <v>146</v>
      </c>
      <c r="K36" s="234" t="s">
        <v>45</v>
      </c>
    </row>
    <row r="37" spans="1:11">
      <c r="A37" s="100" t="s">
        <v>147</v>
      </c>
      <c r="B37" s="185" t="s">
        <v>148</v>
      </c>
      <c r="C37" s="333">
        <v>10007.700000000001</v>
      </c>
      <c r="D37" s="175"/>
      <c r="G37" s="231" t="s">
        <v>149</v>
      </c>
      <c r="K37" s="234" t="s">
        <v>45</v>
      </c>
    </row>
    <row r="38" spans="1:11" ht="10.75" customHeight="1">
      <c r="A38" s="238"/>
      <c r="B38" s="225"/>
      <c r="C38" s="334"/>
      <c r="D38" s="335"/>
      <c r="G38" s="231" t="s">
        <v>144</v>
      </c>
      <c r="K38" s="231" t="s">
        <v>150</v>
      </c>
    </row>
    <row r="39" spans="1:11" ht="21" customHeight="1">
      <c r="A39" s="221">
        <v>1.4</v>
      </c>
      <c r="B39" s="242" t="s">
        <v>151</v>
      </c>
      <c r="C39" s="243"/>
      <c r="D39" s="244" t="s">
        <v>152</v>
      </c>
      <c r="G39" s="231" t="s">
        <v>153</v>
      </c>
      <c r="K39" s="231" t="s">
        <v>150</v>
      </c>
    </row>
    <row r="40" spans="1:11" ht="19.399999999999999" customHeight="1" thickBot="1">
      <c r="A40" s="224" t="s">
        <v>154</v>
      </c>
      <c r="B40" s="225" t="s">
        <v>155</v>
      </c>
      <c r="C40" s="226" t="s">
        <v>108</v>
      </c>
      <c r="D40" s="227" t="s">
        <v>156</v>
      </c>
      <c r="K40" s="231" t="s">
        <v>150</v>
      </c>
    </row>
    <row r="41" spans="1:11" ht="19.399999999999999" customHeight="1">
      <c r="A41" s="224"/>
      <c r="B41" s="607" t="s">
        <v>157</v>
      </c>
      <c r="C41" s="229" t="s">
        <v>158</v>
      </c>
      <c r="D41" s="240" t="s">
        <v>159</v>
      </c>
      <c r="K41" s="231" t="s">
        <v>150</v>
      </c>
    </row>
    <row r="42" spans="1:11" ht="14.5" customHeight="1">
      <c r="A42" s="224"/>
      <c r="B42" s="608"/>
      <c r="C42" s="229" t="s">
        <v>160</v>
      </c>
      <c r="D42" s="241" t="s">
        <v>161</v>
      </c>
      <c r="K42" s="231" t="s">
        <v>150</v>
      </c>
    </row>
    <row r="43" spans="1:11" ht="13.4" customHeight="1" thickBot="1">
      <c r="A43" s="224"/>
      <c r="B43" s="609"/>
      <c r="C43" s="229" t="s">
        <v>162</v>
      </c>
      <c r="D43" s="245" t="s">
        <v>163</v>
      </c>
      <c r="K43" s="231" t="s">
        <v>150</v>
      </c>
    </row>
    <row r="44" spans="1:11" ht="11.5" customHeight="1">
      <c r="A44" s="224"/>
      <c r="B44" s="610" t="s">
        <v>164</v>
      </c>
      <c r="C44" s="229" t="s">
        <v>165</v>
      </c>
      <c r="D44" s="240" t="s">
        <v>166</v>
      </c>
      <c r="K44" s="231" t="s">
        <v>150</v>
      </c>
    </row>
    <row r="45" spans="1:11" ht="12" customHeight="1" thickBot="1">
      <c r="A45" s="224"/>
      <c r="B45" s="611"/>
      <c r="C45" s="229" t="s">
        <v>162</v>
      </c>
      <c r="D45" s="241" t="s">
        <v>167</v>
      </c>
      <c r="K45" s="231" t="s">
        <v>150</v>
      </c>
    </row>
    <row r="46" spans="1:11" s="33" customFormat="1" ht="42">
      <c r="A46" s="100"/>
      <c r="B46" s="246" t="s">
        <v>168</v>
      </c>
      <c r="C46" s="51" t="s">
        <v>162</v>
      </c>
      <c r="D46" s="102" t="s">
        <v>169</v>
      </c>
      <c r="E46" s="110"/>
      <c r="G46" s="33" t="s">
        <v>149</v>
      </c>
      <c r="K46" s="33" t="s">
        <v>59</v>
      </c>
    </row>
    <row r="47" spans="1:11">
      <c r="A47" s="224"/>
      <c r="B47" s="228"/>
      <c r="C47" s="229"/>
      <c r="D47" s="241"/>
      <c r="K47" s="231" t="s">
        <v>45</v>
      </c>
    </row>
    <row r="48" spans="1:11">
      <c r="A48" s="224" t="s">
        <v>170</v>
      </c>
      <c r="B48" s="228" t="s">
        <v>171</v>
      </c>
      <c r="C48" s="513">
        <v>54963.29</v>
      </c>
      <c r="D48" s="248"/>
      <c r="K48" s="231" t="s">
        <v>45</v>
      </c>
    </row>
    <row r="49" spans="1:11" ht="14.5" thickBot="1">
      <c r="A49" s="224"/>
      <c r="B49" s="225" t="s">
        <v>155</v>
      </c>
      <c r="C49" s="226" t="s">
        <v>172</v>
      </c>
      <c r="D49" s="227"/>
      <c r="K49" s="231" t="s">
        <v>45</v>
      </c>
    </row>
    <row r="50" spans="1:11" ht="31.5" customHeight="1">
      <c r="A50" s="224"/>
      <c r="B50" s="607" t="s">
        <v>157</v>
      </c>
      <c r="C50" s="226" t="s">
        <v>172</v>
      </c>
      <c r="D50" s="240"/>
      <c r="K50" s="231" t="s">
        <v>45</v>
      </c>
    </row>
    <row r="51" spans="1:11" ht="31.5" customHeight="1">
      <c r="A51" s="224"/>
      <c r="B51" s="608"/>
      <c r="C51" s="229" t="s">
        <v>173</v>
      </c>
      <c r="D51" s="241"/>
      <c r="K51" s="231" t="s">
        <v>45</v>
      </c>
    </row>
    <row r="52" spans="1:11" ht="14.5" thickBot="1">
      <c r="A52" s="224"/>
      <c r="B52" s="609"/>
      <c r="C52" s="229"/>
      <c r="D52" s="245"/>
      <c r="K52" s="231" t="s">
        <v>59</v>
      </c>
    </row>
    <row r="53" spans="1:11">
      <c r="A53" s="224"/>
      <c r="B53" s="610" t="s">
        <v>164</v>
      </c>
      <c r="C53" s="229" t="s">
        <v>172</v>
      </c>
      <c r="D53" s="240"/>
      <c r="K53" s="231" t="s">
        <v>45</v>
      </c>
    </row>
    <row r="54" spans="1:11" ht="14.5" thickBot="1">
      <c r="A54" s="224"/>
      <c r="B54" s="611"/>
      <c r="C54" s="229"/>
      <c r="D54" s="241"/>
      <c r="K54" s="231" t="s">
        <v>45</v>
      </c>
    </row>
    <row r="55" spans="1:11" s="33" customFormat="1" ht="28">
      <c r="A55" s="100"/>
      <c r="B55" s="246" t="s">
        <v>168</v>
      </c>
      <c r="C55" s="51" t="s">
        <v>174</v>
      </c>
      <c r="D55" s="102"/>
      <c r="E55" s="110"/>
      <c r="K55" s="33" t="s">
        <v>59</v>
      </c>
    </row>
    <row r="56" spans="1:11">
      <c r="A56" s="224"/>
      <c r="B56" s="228"/>
      <c r="C56" s="229"/>
      <c r="D56" s="241"/>
    </row>
    <row r="57" spans="1:11" ht="16.399999999999999" customHeight="1">
      <c r="A57" s="224"/>
      <c r="B57" s="228" t="s">
        <v>171</v>
      </c>
      <c r="C57" s="513">
        <v>54963.29</v>
      </c>
      <c r="D57" s="248"/>
      <c r="K57" s="231" t="s">
        <v>45</v>
      </c>
    </row>
    <row r="58" spans="1:11" ht="30" customHeight="1">
      <c r="A58" s="224"/>
      <c r="B58" s="228" t="s">
        <v>175</v>
      </c>
      <c r="C58" s="513">
        <v>54963.29</v>
      </c>
      <c r="D58" s="240"/>
      <c r="K58" s="231" t="s">
        <v>65</v>
      </c>
    </row>
    <row r="59" spans="1:11" ht="43.75" customHeight="1">
      <c r="A59" s="224"/>
      <c r="B59" s="228" t="s">
        <v>176</v>
      </c>
      <c r="C59" s="513">
        <v>54963.29</v>
      </c>
      <c r="D59" s="240"/>
      <c r="K59" s="231" t="s">
        <v>65</v>
      </c>
    </row>
    <row r="60" spans="1:11" ht="41.5" customHeight="1">
      <c r="A60" s="224"/>
      <c r="B60" s="228" t="s">
        <v>177</v>
      </c>
      <c r="C60" s="513">
        <v>54963.29</v>
      </c>
      <c r="D60" s="240"/>
      <c r="K60" s="231" t="s">
        <v>65</v>
      </c>
    </row>
    <row r="61" spans="1:11" ht="64.75" customHeight="1" thickBot="1">
      <c r="B61" s="228" t="s">
        <v>178</v>
      </c>
      <c r="C61" s="247">
        <v>0</v>
      </c>
      <c r="D61" s="240"/>
      <c r="K61" s="231" t="s">
        <v>65</v>
      </c>
    </row>
    <row r="62" spans="1:11" ht="14.5" thickBot="1">
      <c r="A62" s="224"/>
      <c r="B62" s="249" t="s">
        <v>179</v>
      </c>
      <c r="C62" s="229" t="s">
        <v>180</v>
      </c>
      <c r="D62" s="241"/>
      <c r="G62" s="231" t="s">
        <v>181</v>
      </c>
      <c r="K62" s="231" t="s">
        <v>45</v>
      </c>
    </row>
    <row r="63" spans="1:11">
      <c r="A63" s="224"/>
      <c r="B63" s="228" t="s">
        <v>182</v>
      </c>
      <c r="C63" s="229" t="s">
        <v>180</v>
      </c>
      <c r="D63" s="240"/>
      <c r="G63" s="231" t="s">
        <v>180</v>
      </c>
      <c r="K63" s="231" t="s">
        <v>45</v>
      </c>
    </row>
    <row r="64" spans="1:11" ht="19.399999999999999" customHeight="1">
      <c r="A64" s="224"/>
      <c r="B64" s="246" t="s">
        <v>183</v>
      </c>
      <c r="C64" s="247" t="s">
        <v>184</v>
      </c>
      <c r="D64" s="267"/>
      <c r="G64" s="231" t="s">
        <v>185</v>
      </c>
      <c r="K64" s="231" t="s">
        <v>65</v>
      </c>
    </row>
    <row r="65" spans="1:11" ht="30" customHeight="1">
      <c r="A65" s="224"/>
      <c r="B65" s="253" t="s">
        <v>186</v>
      </c>
      <c r="C65" s="229" t="s">
        <v>187</v>
      </c>
      <c r="D65" s="267"/>
      <c r="K65" s="231" t="s">
        <v>65</v>
      </c>
    </row>
    <row r="66" spans="1:11" ht="30.65" customHeight="1">
      <c r="A66" s="224"/>
      <c r="B66" s="253" t="s">
        <v>188</v>
      </c>
      <c r="C66" s="229" t="s">
        <v>187</v>
      </c>
      <c r="D66" s="188"/>
      <c r="K66" s="231" t="s">
        <v>59</v>
      </c>
    </row>
    <row r="67" spans="1:11" ht="15.65" customHeight="1">
      <c r="A67" s="224"/>
      <c r="B67" s="228" t="s">
        <v>189</v>
      </c>
      <c r="C67" s="229" t="s">
        <v>187</v>
      </c>
      <c r="D67" s="267"/>
      <c r="K67" s="231" t="s">
        <v>65</v>
      </c>
    </row>
    <row r="68" spans="1:11" ht="30" customHeight="1">
      <c r="A68" s="268"/>
      <c r="B68" s="228" t="s">
        <v>190</v>
      </c>
      <c r="C68" s="229" t="s">
        <v>187</v>
      </c>
      <c r="D68" s="267"/>
      <c r="K68" s="231" t="s">
        <v>65</v>
      </c>
    </row>
    <row r="69" spans="1:11" ht="16.399999999999999" customHeight="1">
      <c r="A69" s="269"/>
      <c r="B69" s="228"/>
      <c r="C69" s="229"/>
      <c r="D69" s="240"/>
      <c r="K69" s="231" t="s">
        <v>65</v>
      </c>
    </row>
    <row r="70" spans="1:11" ht="18" customHeight="1">
      <c r="A70" s="269"/>
      <c r="B70" s="228"/>
      <c r="C70" s="229"/>
      <c r="D70" s="248"/>
      <c r="K70" s="231" t="s">
        <v>65</v>
      </c>
    </row>
    <row r="71" spans="1:11" ht="19.399999999999999" customHeight="1">
      <c r="A71" s="269" t="s">
        <v>191</v>
      </c>
      <c r="B71" s="228" t="s">
        <v>192</v>
      </c>
      <c r="C71" s="229" t="s">
        <v>187</v>
      </c>
      <c r="D71" s="241" t="s">
        <v>193</v>
      </c>
      <c r="K71" s="231" t="s">
        <v>65</v>
      </c>
    </row>
    <row r="72" spans="1:11" ht="28">
      <c r="A72" s="224" t="s">
        <v>194</v>
      </c>
      <c r="B72" s="228" t="s">
        <v>195</v>
      </c>
      <c r="C72" s="229" t="s">
        <v>196</v>
      </c>
      <c r="D72" s="241" t="s">
        <v>197</v>
      </c>
      <c r="K72" s="231" t="s">
        <v>45</v>
      </c>
    </row>
    <row r="73" spans="1:11">
      <c r="A73" s="224" t="s">
        <v>198</v>
      </c>
      <c r="B73" s="228" t="s">
        <v>199</v>
      </c>
      <c r="C73" s="229" t="s">
        <v>200</v>
      </c>
      <c r="D73" s="241" t="s">
        <v>201</v>
      </c>
      <c r="K73" s="231" t="s">
        <v>45</v>
      </c>
    </row>
    <row r="74" spans="1:11">
      <c r="A74" s="224" t="s">
        <v>202</v>
      </c>
      <c r="B74" s="228" t="s">
        <v>203</v>
      </c>
      <c r="C74" s="229">
        <v>960927</v>
      </c>
      <c r="D74" s="248"/>
      <c r="K74" s="231" t="s">
        <v>45</v>
      </c>
    </row>
    <row r="75" spans="1:11">
      <c r="A75" s="224"/>
      <c r="B75" s="228" t="s">
        <v>204</v>
      </c>
      <c r="C75" s="229">
        <v>754327</v>
      </c>
      <c r="D75" s="248"/>
      <c r="K75" s="231" t="s">
        <v>45</v>
      </c>
    </row>
    <row r="76" spans="1:11" ht="42" hidden="1">
      <c r="A76" s="224" t="s">
        <v>205</v>
      </c>
      <c r="B76" s="228" t="s">
        <v>206</v>
      </c>
      <c r="C76" s="229"/>
      <c r="D76" s="248"/>
      <c r="K76" s="231" t="s">
        <v>65</v>
      </c>
    </row>
    <row r="77" spans="1:11" ht="42">
      <c r="A77" s="224" t="s">
        <v>207</v>
      </c>
      <c r="B77" s="228" t="s">
        <v>208</v>
      </c>
      <c r="C77" s="229" t="s">
        <v>209</v>
      </c>
      <c r="D77" s="241" t="s">
        <v>210</v>
      </c>
      <c r="K77" s="231" t="s">
        <v>45</v>
      </c>
    </row>
    <row r="78" spans="1:11" ht="14.5" thickBot="1">
      <c r="A78" s="224" t="s">
        <v>211</v>
      </c>
      <c r="B78" s="228" t="s">
        <v>212</v>
      </c>
      <c r="C78" s="229" t="s">
        <v>213</v>
      </c>
      <c r="D78" s="241" t="s">
        <v>214</v>
      </c>
      <c r="K78" s="231" t="s">
        <v>45</v>
      </c>
    </row>
    <row r="79" spans="1:11" ht="28.5" thickBot="1">
      <c r="A79" s="224" t="s">
        <v>215</v>
      </c>
      <c r="B79" s="249" t="s">
        <v>216</v>
      </c>
      <c r="C79" s="229" t="s">
        <v>217</v>
      </c>
      <c r="D79" s="250" t="s">
        <v>218</v>
      </c>
      <c r="K79" s="231" t="s">
        <v>45</v>
      </c>
    </row>
    <row r="80" spans="1:11">
      <c r="A80" s="224"/>
      <c r="B80" s="251" t="s">
        <v>219</v>
      </c>
      <c r="C80" s="229">
        <v>520</v>
      </c>
      <c r="D80" s="252"/>
      <c r="K80" s="231" t="s">
        <v>45</v>
      </c>
    </row>
    <row r="81" spans="1:11" ht="28">
      <c r="A81" s="224" t="s">
        <v>220</v>
      </c>
      <c r="B81" s="253" t="s">
        <v>221</v>
      </c>
      <c r="C81" s="229" t="s">
        <v>222</v>
      </c>
      <c r="D81" s="252" t="s">
        <v>218</v>
      </c>
      <c r="K81" s="231" t="s">
        <v>45</v>
      </c>
    </row>
    <row r="82" spans="1:11">
      <c r="A82" s="224"/>
      <c r="B82" s="251" t="s">
        <v>219</v>
      </c>
      <c r="C82" s="229">
        <v>166</v>
      </c>
      <c r="D82" s="252"/>
      <c r="K82" s="231" t="s">
        <v>45</v>
      </c>
    </row>
    <row r="83" spans="1:11">
      <c r="A83" s="224" t="s">
        <v>223</v>
      </c>
      <c r="B83" s="228" t="s">
        <v>224</v>
      </c>
      <c r="C83" s="229" t="s">
        <v>225</v>
      </c>
      <c r="D83" s="241" t="s">
        <v>193</v>
      </c>
      <c r="K83" s="231" t="s">
        <v>45</v>
      </c>
    </row>
    <row r="84" spans="1:11" ht="14.5" hidden="1" thickBot="1">
      <c r="A84" s="224" t="s">
        <v>226</v>
      </c>
      <c r="B84" s="249" t="s">
        <v>227</v>
      </c>
      <c r="C84" s="229"/>
      <c r="D84" s="241" t="s">
        <v>193</v>
      </c>
      <c r="K84" s="231" t="s">
        <v>65</v>
      </c>
    </row>
    <row r="85" spans="1:11" ht="14.5" hidden="1" thickBot="1">
      <c r="A85" s="224" t="s">
        <v>228</v>
      </c>
      <c r="B85" s="249" t="s">
        <v>229</v>
      </c>
      <c r="C85" s="229"/>
      <c r="D85" s="241" t="s">
        <v>193</v>
      </c>
      <c r="K85" s="231" t="s">
        <v>65</v>
      </c>
    </row>
    <row r="86" spans="1:11">
      <c r="A86" s="224"/>
      <c r="B86" s="254"/>
      <c r="C86" s="255"/>
      <c r="D86" s="256"/>
      <c r="K86" s="231" t="s">
        <v>45</v>
      </c>
    </row>
    <row r="87" spans="1:11">
      <c r="A87" s="257" t="s">
        <v>230</v>
      </c>
      <c r="B87" s="258" t="s">
        <v>231</v>
      </c>
      <c r="C87" s="259" t="s">
        <v>232</v>
      </c>
      <c r="D87" s="259" t="s">
        <v>233</v>
      </c>
      <c r="E87" s="260"/>
      <c r="K87" s="231" t="s">
        <v>45</v>
      </c>
    </row>
    <row r="88" spans="1:11">
      <c r="A88" s="238"/>
      <c r="B88" s="261" t="s">
        <v>234</v>
      </c>
      <c r="C88" s="262">
        <v>34</v>
      </c>
      <c r="D88" s="262">
        <v>28206.880000000001</v>
      </c>
      <c r="K88" s="231" t="s">
        <v>45</v>
      </c>
    </row>
    <row r="89" spans="1:11">
      <c r="A89" s="238"/>
      <c r="B89" s="261" t="s">
        <v>235</v>
      </c>
      <c r="C89" s="262">
        <v>10</v>
      </c>
      <c r="D89" s="262">
        <v>26756.41</v>
      </c>
      <c r="K89" s="231" t="s">
        <v>45</v>
      </c>
    </row>
    <row r="90" spans="1:11">
      <c r="A90" s="238"/>
      <c r="B90" s="261" t="s">
        <v>236</v>
      </c>
      <c r="C90" s="262"/>
      <c r="D90" s="262"/>
      <c r="K90" s="231" t="s">
        <v>45</v>
      </c>
    </row>
    <row r="91" spans="1:11">
      <c r="A91" s="238"/>
      <c r="B91" s="261" t="s">
        <v>237</v>
      </c>
      <c r="C91" s="262">
        <v>44</v>
      </c>
      <c r="D91" s="262">
        <v>54963.29</v>
      </c>
      <c r="K91" s="231" t="s">
        <v>45</v>
      </c>
    </row>
    <row r="92" spans="1:11">
      <c r="A92" s="263"/>
      <c r="D92" s="239"/>
      <c r="K92" s="231" t="s">
        <v>45</v>
      </c>
    </row>
    <row r="93" spans="1:11" ht="33.75" hidden="1" customHeight="1">
      <c r="A93" s="257" t="s">
        <v>238</v>
      </c>
      <c r="B93" s="612" t="s">
        <v>239</v>
      </c>
      <c r="C93" s="613"/>
      <c r="D93" s="614"/>
      <c r="E93" s="260"/>
      <c r="K93" s="231" t="s">
        <v>65</v>
      </c>
    </row>
    <row r="94" spans="1:11" ht="90" hidden="1" customHeight="1">
      <c r="A94" s="270"/>
      <c r="B94" s="271" t="s">
        <v>240</v>
      </c>
      <c r="C94" s="272" t="s">
        <v>233</v>
      </c>
      <c r="D94" s="272" t="s">
        <v>241</v>
      </c>
      <c r="E94" s="260"/>
      <c r="K94" s="231" t="s">
        <v>65</v>
      </c>
    </row>
    <row r="95" spans="1:11" ht="42" hidden="1">
      <c r="A95" s="238"/>
      <c r="B95" s="273" t="s">
        <v>242</v>
      </c>
      <c r="C95" s="274" t="s">
        <v>243</v>
      </c>
      <c r="D95" s="274" t="s">
        <v>244</v>
      </c>
      <c r="K95" s="231" t="s">
        <v>65</v>
      </c>
    </row>
    <row r="96" spans="1:11" ht="42" hidden="1">
      <c r="A96" s="238"/>
      <c r="B96" s="273" t="s">
        <v>245</v>
      </c>
      <c r="C96" s="274" t="s">
        <v>243</v>
      </c>
      <c r="D96" s="274" t="s">
        <v>246</v>
      </c>
      <c r="K96" s="231" t="s">
        <v>65</v>
      </c>
    </row>
    <row r="97" spans="1:27" hidden="1">
      <c r="A97" s="238"/>
      <c r="B97" s="275"/>
      <c r="C97" s="265"/>
      <c r="D97" s="266"/>
      <c r="K97" s="231" t="s">
        <v>65</v>
      </c>
    </row>
    <row r="98" spans="1:27" hidden="1">
      <c r="A98" s="238"/>
      <c r="B98" s="275"/>
      <c r="C98" s="265"/>
      <c r="D98" s="266"/>
      <c r="K98" s="231" t="s">
        <v>65</v>
      </c>
    </row>
    <row r="99" spans="1:27" hidden="1">
      <c r="A99" s="238"/>
      <c r="B99" s="275"/>
      <c r="C99" s="265"/>
      <c r="D99" s="266"/>
      <c r="K99" s="231" t="s">
        <v>65</v>
      </c>
    </row>
    <row r="100" spans="1:27">
      <c r="B100" s="229"/>
      <c r="C100" s="229"/>
      <c r="D100" s="264"/>
    </row>
    <row r="109" spans="1:27">
      <c r="AA109" s="231" t="s">
        <v>247</v>
      </c>
    </row>
    <row r="110" spans="1:27">
      <c r="AA110" s="231" t="s">
        <v>225</v>
      </c>
    </row>
  </sheetData>
  <sheetProtection formatCells="0" formatColumns="0" formatRows="0" insertColumns="0" insertRows="0" insertHyperlinks="0" sort="0" autoFilter="0" pivotTables="0"/>
  <autoFilter ref="K1:K110" xr:uid="{00000000-0009-0000-0000-000001000000}">
    <filterColumn colId="0">
      <filters blank="1">
        <filter val="both"/>
        <filter val="PEFC"/>
      </filters>
    </filterColumn>
  </autoFilter>
  <mergeCells count="5">
    <mergeCell ref="B50:B52"/>
    <mergeCell ref="B53:B54"/>
    <mergeCell ref="B93:D93"/>
    <mergeCell ref="B41:B43"/>
    <mergeCell ref="B44:B45"/>
  </mergeCells>
  <dataValidations count="6">
    <dataValidation type="list" allowBlank="1" showInputMessage="1" showErrorMessage="1" sqref="C83:C85 C65:C66 C71" xr:uid="{00000000-0002-0000-0100-000000000000}">
      <formula1>$AA$109:$AA$110</formula1>
    </dataValidation>
    <dataValidation type="list" allowBlank="1" showInputMessage="1" showErrorMessage="1" sqref="C24" xr:uid="{00000000-0002-0000-0100-000001000000}">
      <formula1>$G$25:$G$30</formula1>
    </dataValidation>
    <dataValidation type="list" allowBlank="1" showInputMessage="1" showErrorMessage="1" sqref="C35" xr:uid="{00000000-0002-0000-0100-000002000000}">
      <formula1>$G$36:$G$39</formula1>
    </dataValidation>
    <dataValidation type="list" allowBlank="1" showInputMessage="1" showErrorMessage="1" sqref="C25:C26" xr:uid="{00000000-0002-0000-0100-000003000000}">
      <formula1>$G$15:$G$20</formula1>
    </dataValidation>
    <dataValidation type="list" allowBlank="1" showInputMessage="1" showErrorMessage="1" sqref="C34" xr:uid="{00000000-0002-0000-0100-000004000000}">
      <formula1>$G$34:$G$35</formula1>
    </dataValidation>
    <dataValidation type="list" allowBlank="1" showInputMessage="1" showErrorMessage="1" sqref="C62" xr:uid="{00000000-0002-0000-0100-000005000000}">
      <formula1>$G$62:$G$64</formula1>
    </dataValidation>
  </dataValidations>
  <hyperlinks>
    <hyperlink ref="C18" r:id="rId1" xr:uid="{00000000-0004-0000-0100-000000000000}"/>
  </hyperlinks>
  <pageMargins left="0.7" right="0.7" top="0.75" bottom="0.75"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43"/>
  <sheetViews>
    <sheetView view="pageBreakPreview" zoomScale="90" zoomScaleSheetLayoutView="90" workbookViewId="0"/>
  </sheetViews>
  <sheetFormatPr defaultColWidth="9" defaultRowHeight="12.5"/>
  <cols>
    <col min="1" max="1" width="40.453125" style="40" customWidth="1"/>
    <col min="2" max="2" width="46.453125" style="40" customWidth="1"/>
    <col min="3" max="16384" width="9" style="34"/>
  </cols>
  <sheetData>
    <row r="1" spans="1:2" ht="163.5" customHeight="1">
      <c r="A1" s="66"/>
      <c r="B1" s="32" t="s">
        <v>1515</v>
      </c>
    </row>
    <row r="2" spans="1:2" ht="14">
      <c r="A2" s="67" t="s">
        <v>1516</v>
      </c>
      <c r="B2" s="68"/>
    </row>
    <row r="3" spans="1:2" ht="14">
      <c r="A3" s="69" t="s">
        <v>1517</v>
      </c>
      <c r="B3" s="229" t="s">
        <v>2</v>
      </c>
    </row>
    <row r="4" spans="1:2" ht="14">
      <c r="A4" s="69" t="s">
        <v>1518</v>
      </c>
      <c r="B4" s="70" t="str">
        <f>Cover!D8</f>
        <v>SA-PEFC-FM-014016</v>
      </c>
    </row>
    <row r="5" spans="1:2" ht="14">
      <c r="A5" s="69" t="s">
        <v>82</v>
      </c>
      <c r="B5" s="70" t="s">
        <v>5</v>
      </c>
    </row>
    <row r="6" spans="1:2" ht="14">
      <c r="A6" s="69" t="s">
        <v>1519</v>
      </c>
      <c r="B6" s="70">
        <v>45</v>
      </c>
    </row>
    <row r="7" spans="1:2" ht="14">
      <c r="A7" s="69" t="s">
        <v>1520</v>
      </c>
      <c r="B7" s="70">
        <v>54963.29</v>
      </c>
    </row>
    <row r="8" spans="1:2" ht="14">
      <c r="A8" s="71" t="s">
        <v>1521</v>
      </c>
      <c r="B8" s="402" t="s">
        <v>187</v>
      </c>
    </row>
    <row r="9" spans="1:2" ht="14">
      <c r="A9" s="49"/>
      <c r="B9" s="49"/>
    </row>
    <row r="10" spans="1:2" ht="14">
      <c r="A10" s="67" t="s">
        <v>1522</v>
      </c>
      <c r="B10" s="68"/>
    </row>
    <row r="11" spans="1:2" ht="14">
      <c r="A11" s="69" t="s">
        <v>1523</v>
      </c>
      <c r="B11" s="410" t="s">
        <v>29</v>
      </c>
    </row>
    <row r="12" spans="1:2" ht="14">
      <c r="A12" s="69" t="s">
        <v>1524</v>
      </c>
      <c r="B12" s="410" t="s">
        <v>31</v>
      </c>
    </row>
    <row r="13" spans="1:2" ht="14">
      <c r="A13" s="69" t="s">
        <v>1525</v>
      </c>
      <c r="B13" s="410" t="s">
        <v>32</v>
      </c>
    </row>
    <row r="14" spans="1:2" ht="28">
      <c r="A14" s="411" t="s">
        <v>1526</v>
      </c>
      <c r="B14" s="412" t="s">
        <v>32</v>
      </c>
    </row>
    <row r="15" spans="1:2" ht="14">
      <c r="A15" s="49"/>
      <c r="B15" s="49"/>
    </row>
    <row r="16" spans="1:2" s="49" customFormat="1" ht="14">
      <c r="A16" s="67" t="s">
        <v>1527</v>
      </c>
      <c r="B16" s="68"/>
    </row>
    <row r="17" spans="1:2" s="49" customFormat="1" ht="14">
      <c r="A17" s="69" t="s">
        <v>1528</v>
      </c>
      <c r="B17" s="410">
        <v>0</v>
      </c>
    </row>
    <row r="18" spans="1:2" s="49" customFormat="1" ht="14">
      <c r="A18" s="69" t="s">
        <v>1529</v>
      </c>
      <c r="B18" s="410">
        <v>0</v>
      </c>
    </row>
    <row r="19" spans="1:2" s="49" customFormat="1" ht="14">
      <c r="A19" s="69" t="s">
        <v>1530</v>
      </c>
      <c r="B19" s="410">
        <v>2</v>
      </c>
    </row>
    <row r="20" spans="1:2" s="49" customFormat="1" ht="14">
      <c r="A20" s="69" t="s">
        <v>1531</v>
      </c>
      <c r="B20" s="410">
        <v>1</v>
      </c>
    </row>
    <row r="21" spans="1:2" s="49" customFormat="1" ht="14">
      <c r="A21" s="69" t="s">
        <v>1532</v>
      </c>
      <c r="B21" s="410" t="s">
        <v>162</v>
      </c>
    </row>
    <row r="22" spans="1:2" s="49" customFormat="1" ht="14">
      <c r="A22" s="71" t="s">
        <v>1533</v>
      </c>
      <c r="B22" s="76" t="s">
        <v>1534</v>
      </c>
    </row>
    <row r="23" spans="1:2" s="49" customFormat="1" ht="14"/>
    <row r="24" spans="1:2" s="49" customFormat="1" ht="14">
      <c r="A24" s="67" t="s">
        <v>1535</v>
      </c>
      <c r="B24" s="72"/>
    </row>
    <row r="25" spans="1:2" s="49" customFormat="1" ht="42">
      <c r="A25" s="637" t="s">
        <v>1536</v>
      </c>
      <c r="B25" s="75" t="s">
        <v>1537</v>
      </c>
    </row>
    <row r="26" spans="1:2" s="49" customFormat="1" ht="14">
      <c r="A26" s="638"/>
      <c r="B26" s="73"/>
    </row>
    <row r="27" spans="1:2" s="49" customFormat="1" ht="14">
      <c r="A27" s="69"/>
      <c r="B27" s="74"/>
    </row>
    <row r="28" spans="1:2" s="49" customFormat="1" ht="14">
      <c r="A28" s="71" t="s">
        <v>1538</v>
      </c>
      <c r="B28" s="576">
        <v>45725</v>
      </c>
    </row>
    <row r="29" spans="1:2" s="49" customFormat="1" ht="14">
      <c r="B29" s="53"/>
    </row>
    <row r="30" spans="1:2" s="49" customFormat="1" ht="14">
      <c r="A30" s="67" t="s">
        <v>1539</v>
      </c>
      <c r="B30" s="72"/>
    </row>
    <row r="31" spans="1:2" s="40" customFormat="1" ht="15" customHeight="1">
      <c r="A31" s="638" t="s">
        <v>1540</v>
      </c>
      <c r="B31" s="640" t="s">
        <v>1541</v>
      </c>
    </row>
    <row r="32" spans="1:2" s="40" customFormat="1">
      <c r="A32" s="638"/>
      <c r="B32" s="640"/>
    </row>
    <row r="33" spans="1:2" s="40" customFormat="1" ht="14" hidden="1">
      <c r="A33" s="638"/>
      <c r="B33" s="573" t="s">
        <v>1542</v>
      </c>
    </row>
    <row r="34" spans="1:2" s="40" customFormat="1" ht="45.75" customHeight="1">
      <c r="A34" s="69" t="s">
        <v>1517</v>
      </c>
      <c r="B34" s="574" t="str">
        <f>B14</f>
        <v>Antonia Dunwoody</v>
      </c>
    </row>
    <row r="35" spans="1:2" s="40" customFormat="1" ht="58.5" customHeight="1">
      <c r="A35" s="51" t="s">
        <v>1543</v>
      </c>
      <c r="B35" s="574" t="s">
        <v>32</v>
      </c>
    </row>
    <row r="36" spans="1:2" ht="14">
      <c r="A36" s="71" t="s">
        <v>1538</v>
      </c>
      <c r="B36" s="575">
        <v>45725</v>
      </c>
    </row>
    <row r="37" spans="1:2" s="77" customFormat="1" ht="10.5" customHeight="1">
      <c r="A37" s="49"/>
      <c r="B37" s="49"/>
    </row>
    <row r="38" spans="1:2" s="77" customFormat="1" ht="10.5" customHeight="1">
      <c r="A38" s="639" t="s">
        <v>1544</v>
      </c>
      <c r="B38" s="639"/>
    </row>
    <row r="39" spans="1:2" s="77" customFormat="1" ht="10.5">
      <c r="A39" s="595" t="s">
        <v>38</v>
      </c>
      <c r="B39" s="595"/>
    </row>
    <row r="40" spans="1:2" s="77" customFormat="1" ht="10.5">
      <c r="A40" s="595" t="s">
        <v>1545</v>
      </c>
      <c r="B40" s="595"/>
    </row>
    <row r="41" spans="1:2" s="77" customFormat="1" ht="10.5">
      <c r="A41" s="78"/>
      <c r="B41" s="78"/>
    </row>
    <row r="42" spans="1:2" s="77" customFormat="1" ht="10.5">
      <c r="A42" s="595" t="s">
        <v>40</v>
      </c>
      <c r="B42" s="595"/>
    </row>
    <row r="43" spans="1:2">
      <c r="A43" s="595" t="s">
        <v>41</v>
      </c>
      <c r="B43" s="595"/>
    </row>
  </sheetData>
  <mergeCells count="8">
    <mergeCell ref="A43:B43"/>
    <mergeCell ref="A25:A26"/>
    <mergeCell ref="A42:B42"/>
    <mergeCell ref="A38:B38"/>
    <mergeCell ref="A39:B39"/>
    <mergeCell ref="A31:A33"/>
    <mergeCell ref="A40:B40"/>
    <mergeCell ref="B31:B32"/>
  </mergeCells>
  <phoneticPr fontId="10" type="noConversion"/>
  <pageMargins left="0.75" right="0.75" top="1" bottom="1" header="0.5" footer="0.5"/>
  <pageSetup paperSize="9" scale="86" orientation="portrait" horizontalDpi="4294967294"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BN101"/>
  <sheetViews>
    <sheetView view="pageBreakPreview" zoomScaleSheetLayoutView="100" workbookViewId="0"/>
  </sheetViews>
  <sheetFormatPr defaultColWidth="8" defaultRowHeight="12.5"/>
  <cols>
    <col min="1" max="1" width="23.453125" style="81" customWidth="1"/>
    <col min="2" max="2" width="21.81640625" style="81" customWidth="1"/>
    <col min="3" max="3" width="15.453125" style="80" customWidth="1"/>
    <col min="4" max="4" width="41.453125" style="80" customWidth="1"/>
    <col min="5" max="12" width="8" style="80" customWidth="1"/>
    <col min="13" max="16384" width="8" style="81"/>
  </cols>
  <sheetData>
    <row r="1" spans="1:66" ht="143.25" customHeight="1">
      <c r="A1" s="194"/>
      <c r="B1" s="645" t="s">
        <v>1546</v>
      </c>
      <c r="C1" s="645"/>
      <c r="D1" s="498"/>
      <c r="E1" s="79"/>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row>
    <row r="2" spans="1:66" ht="9.75" customHeight="1">
      <c r="A2" s="82"/>
      <c r="B2" s="82"/>
      <c r="C2" s="83"/>
      <c r="D2" s="83"/>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row>
    <row r="3" spans="1:66">
      <c r="A3" s="646" t="s">
        <v>1547</v>
      </c>
      <c r="B3" s="646"/>
      <c r="C3" s="646"/>
      <c r="D3" s="646"/>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row>
    <row r="4" spans="1:66" ht="14.25" customHeight="1">
      <c r="A4" s="646"/>
      <c r="B4" s="646"/>
      <c r="C4" s="646"/>
      <c r="D4" s="646"/>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row>
    <row r="5" spans="1:66" ht="25.5" customHeight="1">
      <c r="A5" s="646" t="s">
        <v>1548</v>
      </c>
      <c r="B5" s="646"/>
      <c r="C5" s="646"/>
      <c r="D5" s="646"/>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row>
    <row r="6" spans="1:66" ht="14">
      <c r="A6" s="647" t="s">
        <v>1516</v>
      </c>
      <c r="B6" s="647"/>
      <c r="C6" s="647"/>
      <c r="D6" s="84"/>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row>
    <row r="7" spans="1:66" ht="14">
      <c r="A7" s="84" t="s">
        <v>1517</v>
      </c>
      <c r="B7" s="648" t="s">
        <v>2</v>
      </c>
      <c r="C7" s="648"/>
      <c r="D7" s="648"/>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row>
    <row r="8" spans="1:66" ht="14">
      <c r="A8" s="84" t="s">
        <v>1549</v>
      </c>
      <c r="B8" s="648" t="s">
        <v>79</v>
      </c>
      <c r="C8" s="648"/>
      <c r="D8" s="648"/>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row>
    <row r="9" spans="1:66" ht="14">
      <c r="A9" s="84" t="s">
        <v>82</v>
      </c>
      <c r="B9" s="85" t="s">
        <v>1550</v>
      </c>
      <c r="C9" s="85"/>
      <c r="D9" s="85"/>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row>
    <row r="10" spans="1:66" ht="14">
      <c r="A10" s="84" t="s">
        <v>1518</v>
      </c>
      <c r="B10" s="648" t="str">
        <f>Cover!D8</f>
        <v>SA-PEFC-FM-014016</v>
      </c>
      <c r="C10" s="648"/>
      <c r="D10" s="85"/>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row>
    <row r="11" spans="1:66" ht="14">
      <c r="A11" s="84" t="s">
        <v>107</v>
      </c>
      <c r="B11" s="648" t="s">
        <v>108</v>
      </c>
      <c r="C11" s="648"/>
      <c r="D11" s="85"/>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row>
    <row r="12" spans="1:66" ht="14">
      <c r="A12" s="84" t="s">
        <v>1551</v>
      </c>
      <c r="B12" s="86">
        <f>Cover!D10</f>
        <v>45209</v>
      </c>
      <c r="C12" s="85" t="s">
        <v>1552</v>
      </c>
      <c r="D12" s="86">
        <f>Cover!D11</f>
        <v>47035</v>
      </c>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row>
    <row r="13" spans="1:66" ht="9.75" customHeight="1">
      <c r="A13" s="84"/>
      <c r="B13" s="85"/>
      <c r="C13" s="87"/>
      <c r="D13" s="85"/>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row>
    <row r="14" spans="1:66" ht="18" customHeight="1">
      <c r="A14" s="647" t="s">
        <v>1553</v>
      </c>
      <c r="B14" s="647"/>
      <c r="C14" s="647"/>
      <c r="D14" s="647"/>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row>
    <row r="15" spans="1:66" s="91" customFormat="1" ht="14">
      <c r="A15" s="88" t="s">
        <v>1554</v>
      </c>
      <c r="B15" s="89" t="s">
        <v>1555</v>
      </c>
      <c r="C15" s="89" t="s">
        <v>1556</v>
      </c>
      <c r="D15" s="89" t="s">
        <v>1557</v>
      </c>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row>
    <row r="16" spans="1:66" s="93" customFormat="1" ht="204" customHeight="1">
      <c r="A16" s="496" t="s">
        <v>1558</v>
      </c>
      <c r="B16" s="496" t="s">
        <v>1559</v>
      </c>
      <c r="C16" s="510" t="s">
        <v>1560</v>
      </c>
      <c r="D16" s="654" t="s">
        <v>1561</v>
      </c>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row>
    <row r="17" spans="1:66" s="93" customFormat="1" ht="204" customHeight="1">
      <c r="A17" s="496" t="s">
        <v>1558</v>
      </c>
      <c r="B17" s="496" t="s">
        <v>1562</v>
      </c>
      <c r="C17" s="510" t="s">
        <v>1563</v>
      </c>
      <c r="D17" s="655"/>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row>
    <row r="18" spans="1:66" ht="14">
      <c r="A18" s="94" t="s">
        <v>1539</v>
      </c>
      <c r="B18" s="95"/>
      <c r="C18" s="96"/>
      <c r="D18" s="97"/>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row>
    <row r="19" spans="1:66" ht="15.75" customHeight="1">
      <c r="A19" s="649" t="s">
        <v>1517</v>
      </c>
      <c r="B19" s="648"/>
      <c r="C19" s="650" t="s">
        <v>32</v>
      </c>
      <c r="D19" s="651"/>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row>
    <row r="20" spans="1:66" ht="26.25" hidden="1" customHeight="1">
      <c r="A20" s="649" t="s">
        <v>1564</v>
      </c>
      <c r="B20" s="648"/>
      <c r="C20" s="652" t="s">
        <v>32</v>
      </c>
      <c r="D20" s="653"/>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row>
    <row r="21" spans="1:66" ht="14">
      <c r="A21" s="642" t="s">
        <v>1538</v>
      </c>
      <c r="B21" s="643"/>
      <c r="C21" s="497">
        <v>45903</v>
      </c>
      <c r="D21" s="98"/>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row>
    <row r="22" spans="1:66" ht="14">
      <c r="A22" s="84"/>
      <c r="B22" s="84"/>
      <c r="C22" s="87" t="s">
        <v>1687</v>
      </c>
      <c r="D22" s="84"/>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row>
    <row r="23" spans="1:66">
      <c r="A23" s="644" t="s">
        <v>37</v>
      </c>
      <c r="B23" s="644"/>
      <c r="C23" s="644"/>
      <c r="D23" s="644"/>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row>
    <row r="24" spans="1:66">
      <c r="A24" s="641" t="s">
        <v>38</v>
      </c>
      <c r="B24" s="641"/>
      <c r="C24" s="641"/>
      <c r="D24" s="641"/>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row>
    <row r="25" spans="1:66">
      <c r="A25" s="641" t="s">
        <v>1565</v>
      </c>
      <c r="B25" s="641"/>
      <c r="C25" s="641"/>
      <c r="D25" s="641"/>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row>
    <row r="26" spans="1:66" ht="13.5" customHeight="1">
      <c r="A26" s="99"/>
      <c r="B26" s="99"/>
      <c r="C26" s="99"/>
      <c r="D26" s="99"/>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row>
    <row r="27" spans="1:66">
      <c r="A27" s="641" t="s">
        <v>40</v>
      </c>
      <c r="B27" s="641"/>
      <c r="C27" s="641"/>
      <c r="D27" s="641"/>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row>
    <row r="28" spans="1:66">
      <c r="A28" s="641" t="s">
        <v>41</v>
      </c>
      <c r="B28" s="641"/>
      <c r="C28" s="641"/>
      <c r="D28" s="641"/>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row>
    <row r="29" spans="1:66">
      <c r="A29" s="641" t="s">
        <v>1566</v>
      </c>
      <c r="B29" s="641"/>
      <c r="C29" s="641"/>
      <c r="D29" s="641"/>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row>
    <row r="30" spans="1:66">
      <c r="A30" s="80"/>
      <c r="B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row>
    <row r="31" spans="1:66">
      <c r="A31" s="80"/>
      <c r="B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row>
    <row r="32" spans="1:66">
      <c r="A32" s="80"/>
      <c r="B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row>
    <row r="33" spans="1:66">
      <c r="A33" s="80"/>
      <c r="B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row>
    <row r="34" spans="1:66" s="80" customFormat="1"/>
    <row r="35" spans="1:66" s="80" customFormat="1"/>
    <row r="36" spans="1:66" s="80" customFormat="1"/>
    <row r="37" spans="1:66" s="80" customFormat="1"/>
    <row r="38" spans="1:66" s="80" customFormat="1"/>
    <row r="39" spans="1:66" s="80" customFormat="1"/>
    <row r="40" spans="1:66" s="80" customFormat="1"/>
    <row r="41" spans="1:66" s="80" customFormat="1"/>
    <row r="42" spans="1:66" s="80" customFormat="1"/>
    <row r="43" spans="1:66" s="80" customFormat="1"/>
    <row r="44" spans="1:66" s="80" customFormat="1"/>
    <row r="45" spans="1:66" s="80" customFormat="1"/>
    <row r="46" spans="1:66" s="80" customFormat="1"/>
    <row r="47" spans="1:66" s="80" customFormat="1"/>
    <row r="48" spans="1:66" s="80" customFormat="1"/>
    <row r="49" spans="1:31" s="80" customFormat="1"/>
    <row r="50" spans="1:31" s="80" customFormat="1"/>
    <row r="51" spans="1:31" s="80" customFormat="1"/>
    <row r="52" spans="1:31" s="80" customFormat="1"/>
    <row r="53" spans="1:31">
      <c r="A53" s="80"/>
      <c r="B53" s="80"/>
      <c r="M53" s="80"/>
      <c r="N53" s="80"/>
      <c r="O53" s="80"/>
      <c r="P53" s="80"/>
      <c r="Q53" s="80"/>
      <c r="R53" s="80"/>
      <c r="S53" s="80"/>
      <c r="T53" s="80"/>
      <c r="U53" s="80"/>
      <c r="V53" s="80"/>
      <c r="W53" s="80"/>
      <c r="X53" s="80"/>
      <c r="Y53" s="80"/>
      <c r="Z53" s="80"/>
      <c r="AA53" s="80"/>
      <c r="AB53" s="80"/>
      <c r="AC53" s="80"/>
      <c r="AD53" s="80"/>
      <c r="AE53" s="80"/>
    </row>
    <row r="54" spans="1:31">
      <c r="A54" s="80"/>
      <c r="B54" s="80"/>
      <c r="M54" s="80"/>
      <c r="N54" s="80"/>
      <c r="O54" s="80"/>
      <c r="P54" s="80"/>
      <c r="Q54" s="80"/>
      <c r="R54" s="80"/>
      <c r="S54" s="80"/>
      <c r="T54" s="80"/>
      <c r="U54" s="80"/>
      <c r="V54" s="80"/>
      <c r="W54" s="80"/>
      <c r="X54" s="80"/>
      <c r="Y54" s="80"/>
      <c r="Z54" s="80"/>
      <c r="AA54" s="80"/>
      <c r="AB54" s="80"/>
      <c r="AC54" s="80"/>
      <c r="AD54" s="80"/>
      <c r="AE54" s="80"/>
    </row>
    <row r="55" spans="1:31">
      <c r="A55" s="80"/>
      <c r="B55" s="80"/>
      <c r="M55" s="80"/>
      <c r="N55" s="80"/>
      <c r="O55" s="80"/>
      <c r="P55" s="80"/>
      <c r="Q55" s="80"/>
      <c r="R55" s="80"/>
      <c r="S55" s="80"/>
      <c r="T55" s="80"/>
      <c r="U55" s="80"/>
      <c r="V55" s="80"/>
      <c r="W55" s="80"/>
      <c r="X55" s="80"/>
      <c r="Y55" s="80"/>
      <c r="Z55" s="80"/>
      <c r="AA55" s="80"/>
      <c r="AB55" s="80"/>
      <c r="AC55" s="80"/>
      <c r="AD55" s="80"/>
      <c r="AE55" s="80"/>
    </row>
    <row r="56" spans="1:31">
      <c r="A56" s="80"/>
      <c r="B56" s="80"/>
      <c r="M56" s="80"/>
      <c r="N56" s="80"/>
      <c r="O56" s="80"/>
      <c r="P56" s="80"/>
      <c r="Q56" s="80"/>
      <c r="R56" s="80"/>
      <c r="S56" s="80"/>
      <c r="T56" s="80"/>
      <c r="U56" s="80"/>
      <c r="V56" s="80"/>
      <c r="W56" s="80"/>
      <c r="X56" s="80"/>
      <c r="Y56" s="80"/>
      <c r="Z56" s="80"/>
      <c r="AA56" s="80"/>
      <c r="AB56" s="80"/>
      <c r="AC56" s="80"/>
      <c r="AD56" s="80"/>
      <c r="AE56" s="80"/>
    </row>
    <row r="57" spans="1:31">
      <c r="A57" s="80"/>
      <c r="B57" s="80"/>
      <c r="M57" s="80"/>
      <c r="N57" s="80"/>
      <c r="O57" s="80"/>
      <c r="P57" s="80"/>
      <c r="Q57" s="80"/>
      <c r="R57" s="80"/>
      <c r="S57" s="80"/>
      <c r="T57" s="80"/>
      <c r="U57" s="80"/>
      <c r="V57" s="80"/>
      <c r="W57" s="80"/>
      <c r="X57" s="80"/>
      <c r="Y57" s="80"/>
      <c r="Z57" s="80"/>
      <c r="AA57" s="80"/>
      <c r="AB57" s="80"/>
      <c r="AC57" s="80"/>
      <c r="AD57" s="80"/>
      <c r="AE57" s="80"/>
    </row>
    <row r="58" spans="1:31">
      <c r="A58" s="80"/>
      <c r="B58" s="80"/>
      <c r="M58" s="80"/>
      <c r="N58" s="80"/>
      <c r="O58" s="80"/>
      <c r="P58" s="80"/>
      <c r="Q58" s="80"/>
      <c r="R58" s="80"/>
      <c r="S58" s="80"/>
      <c r="T58" s="80"/>
      <c r="U58" s="80"/>
      <c r="V58" s="80"/>
      <c r="W58" s="80"/>
      <c r="X58" s="80"/>
      <c r="Y58" s="80"/>
      <c r="Z58" s="80"/>
      <c r="AA58" s="80"/>
      <c r="AB58" s="80"/>
      <c r="AC58" s="80"/>
      <c r="AD58" s="80"/>
      <c r="AE58" s="80"/>
    </row>
    <row r="59" spans="1:31">
      <c r="A59" s="80"/>
      <c r="B59" s="80"/>
      <c r="M59" s="80"/>
      <c r="N59" s="80"/>
      <c r="O59" s="80"/>
      <c r="P59" s="80"/>
      <c r="Q59" s="80"/>
      <c r="R59" s="80"/>
      <c r="S59" s="80"/>
      <c r="T59" s="80"/>
      <c r="U59" s="80"/>
      <c r="V59" s="80"/>
      <c r="W59" s="80"/>
      <c r="X59" s="80"/>
      <c r="Y59" s="80"/>
      <c r="Z59" s="80"/>
      <c r="AA59" s="80"/>
      <c r="AB59" s="80"/>
      <c r="AC59" s="80"/>
      <c r="AD59" s="80"/>
      <c r="AE59" s="80"/>
    </row>
    <row r="60" spans="1:31">
      <c r="A60" s="80"/>
      <c r="B60" s="80"/>
      <c r="M60" s="80"/>
      <c r="N60" s="80"/>
      <c r="O60" s="80"/>
      <c r="P60" s="80"/>
      <c r="Q60" s="80"/>
      <c r="R60" s="80"/>
      <c r="S60" s="80"/>
      <c r="T60" s="80"/>
      <c r="U60" s="80"/>
      <c r="V60" s="80"/>
      <c r="W60" s="80"/>
      <c r="X60" s="80"/>
      <c r="Y60" s="80"/>
      <c r="Z60" s="80"/>
      <c r="AA60" s="80"/>
      <c r="AB60" s="80"/>
      <c r="AC60" s="80"/>
      <c r="AD60" s="80"/>
      <c r="AE60" s="80"/>
    </row>
    <row r="61" spans="1:31">
      <c r="A61" s="80"/>
      <c r="B61" s="80"/>
      <c r="M61" s="80"/>
      <c r="N61" s="80"/>
      <c r="O61" s="80"/>
      <c r="P61" s="80"/>
      <c r="Q61" s="80"/>
      <c r="R61" s="80"/>
      <c r="S61" s="80"/>
      <c r="T61" s="80"/>
      <c r="U61" s="80"/>
      <c r="V61" s="80"/>
      <c r="W61" s="80"/>
      <c r="X61" s="80"/>
      <c r="Y61" s="80"/>
      <c r="Z61" s="80"/>
      <c r="AA61" s="80"/>
      <c r="AB61" s="80"/>
      <c r="AC61" s="80"/>
      <c r="AD61" s="80"/>
      <c r="AE61" s="80"/>
    </row>
    <row r="62" spans="1:31">
      <c r="A62" s="80"/>
      <c r="B62" s="80"/>
      <c r="M62" s="80"/>
      <c r="N62" s="80"/>
      <c r="O62" s="80"/>
      <c r="P62" s="80"/>
      <c r="Q62" s="80"/>
      <c r="R62" s="80"/>
      <c r="S62" s="80"/>
      <c r="T62" s="80"/>
      <c r="U62" s="80"/>
      <c r="V62" s="80"/>
      <c r="W62" s="80"/>
      <c r="X62" s="80"/>
      <c r="Y62" s="80"/>
      <c r="Z62" s="80"/>
      <c r="AA62" s="80"/>
      <c r="AB62" s="80"/>
      <c r="AC62" s="80"/>
      <c r="AD62" s="80"/>
      <c r="AE62" s="80"/>
    </row>
    <row r="63" spans="1:31">
      <c r="A63" s="80"/>
      <c r="B63" s="80"/>
      <c r="M63" s="80"/>
      <c r="N63" s="80"/>
      <c r="O63" s="80"/>
      <c r="P63" s="80"/>
      <c r="Q63" s="80"/>
      <c r="R63" s="80"/>
      <c r="S63" s="80"/>
      <c r="T63" s="80"/>
      <c r="U63" s="80"/>
      <c r="V63" s="80"/>
      <c r="W63" s="80"/>
      <c r="X63" s="80"/>
      <c r="Y63" s="80"/>
      <c r="Z63" s="80"/>
      <c r="AA63" s="80"/>
      <c r="AB63" s="80"/>
      <c r="AC63" s="80"/>
      <c r="AD63" s="80"/>
      <c r="AE63" s="80"/>
    </row>
    <row r="64" spans="1:31">
      <c r="A64" s="80"/>
      <c r="B64" s="80"/>
      <c r="M64" s="80"/>
      <c r="N64" s="80"/>
      <c r="O64" s="80"/>
      <c r="P64" s="80"/>
      <c r="Q64" s="80"/>
      <c r="R64" s="80"/>
      <c r="S64" s="80"/>
      <c r="T64" s="80"/>
      <c r="U64" s="80"/>
      <c r="V64" s="80"/>
      <c r="W64" s="80"/>
      <c r="X64" s="80"/>
      <c r="Y64" s="80"/>
      <c r="Z64" s="80"/>
      <c r="AA64" s="80"/>
      <c r="AB64" s="80"/>
      <c r="AC64" s="80"/>
      <c r="AD64" s="80"/>
      <c r="AE64" s="80"/>
    </row>
    <row r="65" spans="1:31">
      <c r="A65" s="80"/>
      <c r="B65" s="80"/>
      <c r="M65" s="80"/>
      <c r="N65" s="80"/>
      <c r="O65" s="80"/>
      <c r="P65" s="80"/>
      <c r="Q65" s="80"/>
      <c r="R65" s="80"/>
      <c r="S65" s="80"/>
      <c r="T65" s="80"/>
      <c r="U65" s="80"/>
      <c r="V65" s="80"/>
      <c r="W65" s="80"/>
      <c r="X65" s="80"/>
      <c r="Y65" s="80"/>
      <c r="Z65" s="80"/>
      <c r="AA65" s="80"/>
      <c r="AB65" s="80"/>
      <c r="AC65" s="80"/>
      <c r="AD65" s="80"/>
      <c r="AE65" s="80"/>
    </row>
    <row r="66" spans="1:31">
      <c r="A66" s="80"/>
      <c r="B66" s="80"/>
      <c r="M66" s="80"/>
      <c r="N66" s="80"/>
      <c r="O66" s="80"/>
      <c r="P66" s="80"/>
      <c r="Q66" s="80"/>
      <c r="R66" s="80"/>
      <c r="S66" s="80"/>
      <c r="T66" s="80"/>
      <c r="U66" s="80"/>
      <c r="V66" s="80"/>
      <c r="W66" s="80"/>
      <c r="X66" s="80"/>
      <c r="Y66" s="80"/>
      <c r="Z66" s="80"/>
      <c r="AA66" s="80"/>
      <c r="AB66" s="80"/>
      <c r="AC66" s="80"/>
      <c r="AD66" s="80"/>
      <c r="AE66" s="80"/>
    </row>
    <row r="67" spans="1:31">
      <c r="A67" s="80"/>
      <c r="B67" s="80"/>
      <c r="M67" s="80"/>
      <c r="N67" s="80"/>
      <c r="O67" s="80"/>
      <c r="P67" s="80"/>
      <c r="Q67" s="80"/>
      <c r="R67" s="80"/>
      <c r="S67" s="80"/>
      <c r="T67" s="80"/>
      <c r="U67" s="80"/>
      <c r="V67" s="80"/>
      <c r="W67" s="80"/>
      <c r="X67" s="80"/>
      <c r="Y67" s="80"/>
      <c r="Z67" s="80"/>
      <c r="AA67" s="80"/>
      <c r="AB67" s="80"/>
      <c r="AC67" s="80"/>
      <c r="AD67" s="80"/>
      <c r="AE67" s="80"/>
    </row>
    <row r="68" spans="1:31">
      <c r="A68" s="80"/>
      <c r="B68" s="80"/>
      <c r="M68" s="80"/>
      <c r="N68" s="80"/>
      <c r="O68" s="80"/>
      <c r="P68" s="80"/>
      <c r="Q68" s="80"/>
      <c r="R68" s="80"/>
      <c r="S68" s="80"/>
      <c r="T68" s="80"/>
      <c r="U68" s="80"/>
      <c r="V68" s="80"/>
      <c r="W68" s="80"/>
      <c r="X68" s="80"/>
      <c r="Y68" s="80"/>
      <c r="Z68" s="80"/>
      <c r="AA68" s="80"/>
      <c r="AB68" s="80"/>
      <c r="AC68" s="80"/>
      <c r="AD68" s="80"/>
      <c r="AE68" s="80"/>
    </row>
    <row r="69" spans="1:31">
      <c r="A69" s="80"/>
      <c r="B69" s="80"/>
      <c r="M69" s="80"/>
      <c r="N69" s="80"/>
      <c r="O69" s="80"/>
      <c r="P69" s="80"/>
      <c r="Q69" s="80"/>
      <c r="R69" s="80"/>
      <c r="S69" s="80"/>
      <c r="T69" s="80"/>
      <c r="U69" s="80"/>
      <c r="V69" s="80"/>
      <c r="W69" s="80"/>
      <c r="X69" s="80"/>
      <c r="Y69" s="80"/>
      <c r="Z69" s="80"/>
      <c r="AA69" s="80"/>
      <c r="AB69" s="80"/>
      <c r="AC69" s="80"/>
      <c r="AD69" s="80"/>
      <c r="AE69" s="80"/>
    </row>
    <row r="70" spans="1:31">
      <c r="A70" s="80"/>
      <c r="B70" s="80"/>
      <c r="M70" s="80"/>
      <c r="N70" s="80"/>
      <c r="O70" s="80"/>
      <c r="P70" s="80"/>
      <c r="Q70" s="80"/>
      <c r="R70" s="80"/>
      <c r="S70" s="80"/>
      <c r="T70" s="80"/>
      <c r="U70" s="80"/>
      <c r="V70" s="80"/>
      <c r="W70" s="80"/>
      <c r="X70" s="80"/>
      <c r="Y70" s="80"/>
      <c r="Z70" s="80"/>
      <c r="AA70" s="80"/>
      <c r="AB70" s="80"/>
      <c r="AC70" s="80"/>
      <c r="AD70" s="80"/>
      <c r="AE70" s="80"/>
    </row>
    <row r="71" spans="1:31">
      <c r="A71" s="80"/>
      <c r="B71" s="80"/>
      <c r="M71" s="80"/>
      <c r="N71" s="80"/>
      <c r="O71" s="80"/>
      <c r="P71" s="80"/>
      <c r="Q71" s="80"/>
      <c r="R71" s="80"/>
      <c r="S71" s="80"/>
      <c r="T71" s="80"/>
      <c r="U71" s="80"/>
      <c r="V71" s="80"/>
      <c r="W71" s="80"/>
      <c r="X71" s="80"/>
      <c r="Y71" s="80"/>
      <c r="Z71" s="80"/>
      <c r="AA71" s="80"/>
      <c r="AB71" s="80"/>
      <c r="AC71" s="80"/>
      <c r="AD71" s="80"/>
      <c r="AE71" s="80"/>
    </row>
    <row r="72" spans="1:31">
      <c r="A72" s="80"/>
      <c r="B72" s="80"/>
      <c r="M72" s="80"/>
      <c r="N72" s="80"/>
      <c r="O72" s="80"/>
      <c r="P72" s="80"/>
      <c r="Q72" s="80"/>
      <c r="R72" s="80"/>
      <c r="S72" s="80"/>
      <c r="T72" s="80"/>
      <c r="U72" s="80"/>
      <c r="V72" s="80"/>
      <c r="W72" s="80"/>
      <c r="X72" s="80"/>
      <c r="Y72" s="80"/>
      <c r="Z72" s="80"/>
      <c r="AA72" s="80"/>
      <c r="AB72" s="80"/>
      <c r="AC72" s="80"/>
      <c r="AD72" s="80"/>
      <c r="AE72" s="80"/>
    </row>
    <row r="73" spans="1:31">
      <c r="A73" s="80"/>
      <c r="B73" s="80"/>
      <c r="M73" s="80"/>
      <c r="N73" s="80"/>
      <c r="O73" s="80"/>
      <c r="P73" s="80"/>
      <c r="Q73" s="80"/>
      <c r="R73" s="80"/>
      <c r="S73" s="80"/>
      <c r="T73" s="80"/>
      <c r="U73" s="80"/>
      <c r="V73" s="80"/>
      <c r="W73" s="80"/>
      <c r="X73" s="80"/>
      <c r="Y73" s="80"/>
      <c r="Z73" s="80"/>
      <c r="AA73" s="80"/>
      <c r="AB73" s="80"/>
      <c r="AC73" s="80"/>
      <c r="AD73" s="80"/>
      <c r="AE73" s="80"/>
    </row>
    <row r="74" spans="1:31">
      <c r="A74" s="80"/>
      <c r="B74" s="80"/>
      <c r="M74" s="80"/>
      <c r="N74" s="80"/>
      <c r="O74" s="80"/>
      <c r="P74" s="80"/>
      <c r="Q74" s="80"/>
      <c r="R74" s="80"/>
      <c r="S74" s="80"/>
      <c r="T74" s="80"/>
      <c r="U74" s="80"/>
      <c r="V74" s="80"/>
      <c r="W74" s="80"/>
      <c r="X74" s="80"/>
      <c r="Y74" s="80"/>
      <c r="Z74" s="80"/>
      <c r="AA74" s="80"/>
      <c r="AB74" s="80"/>
      <c r="AC74" s="80"/>
      <c r="AD74" s="80"/>
      <c r="AE74" s="80"/>
    </row>
    <row r="75" spans="1:31">
      <c r="A75" s="80"/>
      <c r="B75" s="80"/>
      <c r="M75" s="80"/>
      <c r="N75" s="80"/>
      <c r="O75" s="80"/>
      <c r="P75" s="80"/>
      <c r="Q75" s="80"/>
      <c r="R75" s="80"/>
      <c r="S75" s="80"/>
      <c r="T75" s="80"/>
      <c r="U75" s="80"/>
      <c r="V75" s="80"/>
      <c r="W75" s="80"/>
      <c r="X75" s="80"/>
      <c r="Y75" s="80"/>
      <c r="Z75" s="80"/>
      <c r="AA75" s="80"/>
      <c r="AB75" s="80"/>
      <c r="AC75" s="80"/>
      <c r="AD75" s="80"/>
      <c r="AE75" s="80"/>
    </row>
    <row r="76" spans="1:31">
      <c r="A76" s="80"/>
      <c r="B76" s="80"/>
      <c r="M76" s="80"/>
      <c r="N76" s="80"/>
      <c r="O76" s="80"/>
      <c r="P76" s="80"/>
      <c r="Q76" s="80"/>
      <c r="R76" s="80"/>
      <c r="S76" s="80"/>
      <c r="T76" s="80"/>
      <c r="U76" s="80"/>
      <c r="V76" s="80"/>
      <c r="W76" s="80"/>
      <c r="X76" s="80"/>
      <c r="Y76" s="80"/>
      <c r="Z76" s="80"/>
      <c r="AA76" s="80"/>
      <c r="AB76" s="80"/>
      <c r="AC76" s="80"/>
      <c r="AD76" s="80"/>
      <c r="AE76" s="80"/>
    </row>
    <row r="77" spans="1:31">
      <c r="A77" s="80"/>
      <c r="B77" s="80"/>
      <c r="M77" s="80"/>
      <c r="N77" s="80"/>
      <c r="O77" s="80"/>
      <c r="P77" s="80"/>
      <c r="Q77" s="80"/>
      <c r="R77" s="80"/>
      <c r="S77" s="80"/>
      <c r="T77" s="80"/>
      <c r="U77" s="80"/>
      <c r="V77" s="80"/>
      <c r="W77" s="80"/>
      <c r="X77" s="80"/>
      <c r="Y77" s="80"/>
      <c r="Z77" s="80"/>
      <c r="AA77" s="80"/>
      <c r="AB77" s="80"/>
      <c r="AC77" s="80"/>
      <c r="AD77" s="80"/>
      <c r="AE77" s="80"/>
    </row>
    <row r="78" spans="1:31">
      <c r="A78" s="80"/>
      <c r="B78" s="80"/>
      <c r="M78" s="80"/>
      <c r="N78" s="80"/>
      <c r="O78" s="80"/>
      <c r="P78" s="80"/>
      <c r="Q78" s="80"/>
      <c r="R78" s="80"/>
      <c r="S78" s="80"/>
      <c r="T78" s="80"/>
      <c r="U78" s="80"/>
      <c r="V78" s="80"/>
      <c r="W78" s="80"/>
      <c r="X78" s="80"/>
      <c r="Y78" s="80"/>
      <c r="Z78" s="80"/>
      <c r="AA78" s="80"/>
      <c r="AB78" s="80"/>
      <c r="AC78" s="80"/>
      <c r="AD78" s="80"/>
      <c r="AE78" s="80"/>
    </row>
    <row r="79" spans="1:31">
      <c r="A79" s="80"/>
      <c r="B79" s="80"/>
      <c r="M79" s="80"/>
      <c r="N79" s="80"/>
      <c r="O79" s="80"/>
      <c r="P79" s="80"/>
      <c r="Q79" s="80"/>
      <c r="R79" s="80"/>
      <c r="S79" s="80"/>
      <c r="T79" s="80"/>
      <c r="U79" s="80"/>
      <c r="V79" s="80"/>
      <c r="W79" s="80"/>
      <c r="X79" s="80"/>
      <c r="Y79" s="80"/>
      <c r="Z79" s="80"/>
      <c r="AA79" s="80"/>
      <c r="AB79" s="80"/>
      <c r="AC79" s="80"/>
      <c r="AD79" s="80"/>
      <c r="AE79" s="80"/>
    </row>
    <row r="80" spans="1:31">
      <c r="A80" s="80"/>
      <c r="B80" s="80"/>
      <c r="M80" s="80"/>
      <c r="N80" s="80"/>
      <c r="O80" s="80"/>
      <c r="P80" s="80"/>
      <c r="Q80" s="80"/>
      <c r="R80" s="80"/>
      <c r="S80" s="80"/>
      <c r="T80" s="80"/>
      <c r="U80" s="80"/>
      <c r="V80" s="80"/>
      <c r="W80" s="80"/>
      <c r="X80" s="80"/>
      <c r="Y80" s="80"/>
      <c r="Z80" s="80"/>
      <c r="AA80" s="80"/>
      <c r="AB80" s="80"/>
      <c r="AC80" s="80"/>
      <c r="AD80" s="80"/>
      <c r="AE80" s="80"/>
    </row>
    <row r="81" spans="1:31">
      <c r="A81" s="80"/>
      <c r="B81" s="80"/>
      <c r="M81" s="80"/>
      <c r="N81" s="80"/>
      <c r="O81" s="80"/>
      <c r="P81" s="80"/>
      <c r="Q81" s="80"/>
      <c r="R81" s="80"/>
      <c r="S81" s="80"/>
      <c r="T81" s="80"/>
      <c r="U81" s="80"/>
      <c r="V81" s="80"/>
      <c r="W81" s="80"/>
      <c r="X81" s="80"/>
      <c r="Y81" s="80"/>
      <c r="Z81" s="80"/>
      <c r="AA81" s="80"/>
      <c r="AB81" s="80"/>
      <c r="AC81" s="80"/>
      <c r="AD81" s="80"/>
      <c r="AE81" s="80"/>
    </row>
    <row r="82" spans="1:31">
      <c r="A82" s="80"/>
      <c r="B82" s="80"/>
      <c r="M82" s="80"/>
      <c r="N82" s="80"/>
      <c r="O82" s="80"/>
      <c r="P82" s="80"/>
      <c r="Q82" s="80"/>
      <c r="R82" s="80"/>
      <c r="S82" s="80"/>
      <c r="T82" s="80"/>
      <c r="U82" s="80"/>
      <c r="V82" s="80"/>
      <c r="W82" s="80"/>
      <c r="X82" s="80"/>
      <c r="Y82" s="80"/>
      <c r="Z82" s="80"/>
      <c r="AA82" s="80"/>
      <c r="AB82" s="80"/>
      <c r="AC82" s="80"/>
      <c r="AD82" s="80"/>
      <c r="AE82" s="80"/>
    </row>
    <row r="83" spans="1:31">
      <c r="A83" s="80"/>
      <c r="B83" s="80"/>
      <c r="M83" s="80"/>
      <c r="N83" s="80"/>
      <c r="O83" s="80"/>
      <c r="P83" s="80"/>
      <c r="Q83" s="80"/>
      <c r="R83" s="80"/>
      <c r="S83" s="80"/>
      <c r="T83" s="80"/>
      <c r="U83" s="80"/>
      <c r="V83" s="80"/>
      <c r="W83" s="80"/>
      <c r="X83" s="80"/>
      <c r="Y83" s="80"/>
      <c r="Z83" s="80"/>
      <c r="AA83" s="80"/>
      <c r="AB83" s="80"/>
      <c r="AC83" s="80"/>
      <c r="AD83" s="80"/>
      <c r="AE83" s="80"/>
    </row>
    <row r="84" spans="1:31">
      <c r="A84" s="80"/>
      <c r="B84" s="80"/>
      <c r="M84" s="80"/>
      <c r="N84" s="80"/>
      <c r="O84" s="80"/>
      <c r="P84" s="80"/>
      <c r="Q84" s="80"/>
      <c r="R84" s="80"/>
      <c r="S84" s="80"/>
      <c r="T84" s="80"/>
      <c r="U84" s="80"/>
      <c r="V84" s="80"/>
      <c r="W84" s="80"/>
      <c r="X84" s="80"/>
      <c r="Y84" s="80"/>
      <c r="Z84" s="80"/>
      <c r="AA84" s="80"/>
      <c r="AB84" s="80"/>
      <c r="AC84" s="80"/>
      <c r="AD84" s="80"/>
      <c r="AE84" s="80"/>
    </row>
    <row r="85" spans="1:31">
      <c r="A85" s="80"/>
      <c r="B85" s="80"/>
      <c r="M85" s="80"/>
      <c r="N85" s="80"/>
      <c r="O85" s="80"/>
      <c r="P85" s="80"/>
      <c r="Q85" s="80"/>
      <c r="R85" s="80"/>
      <c r="S85" s="80"/>
      <c r="T85" s="80"/>
      <c r="U85" s="80"/>
      <c r="V85" s="80"/>
      <c r="W85" s="80"/>
      <c r="X85" s="80"/>
      <c r="Y85" s="80"/>
      <c r="Z85" s="80"/>
      <c r="AA85" s="80"/>
      <c r="AB85" s="80"/>
      <c r="AC85" s="80"/>
      <c r="AD85" s="80"/>
      <c r="AE85" s="80"/>
    </row>
    <row r="86" spans="1:31">
      <c r="A86" s="80"/>
      <c r="B86" s="80"/>
      <c r="M86" s="80"/>
      <c r="N86" s="80"/>
      <c r="O86" s="80"/>
      <c r="P86" s="80"/>
      <c r="Q86" s="80"/>
      <c r="R86" s="80"/>
      <c r="S86" s="80"/>
      <c r="T86" s="80"/>
      <c r="U86" s="80"/>
      <c r="V86" s="80"/>
      <c r="W86" s="80"/>
      <c r="X86" s="80"/>
      <c r="Y86" s="80"/>
      <c r="Z86" s="80"/>
      <c r="AA86" s="80"/>
      <c r="AB86" s="80"/>
      <c r="AC86" s="80"/>
      <c r="AD86" s="80"/>
      <c r="AE86" s="80"/>
    </row>
    <row r="87" spans="1:31">
      <c r="A87" s="80"/>
      <c r="B87" s="80"/>
      <c r="M87" s="80"/>
      <c r="N87" s="80"/>
      <c r="O87" s="80"/>
      <c r="P87" s="80"/>
      <c r="Q87" s="80"/>
      <c r="R87" s="80"/>
      <c r="S87" s="80"/>
      <c r="T87" s="80"/>
      <c r="U87" s="80"/>
      <c r="V87" s="80"/>
      <c r="W87" s="80"/>
      <c r="X87" s="80"/>
      <c r="Y87" s="80"/>
      <c r="Z87" s="80"/>
      <c r="AA87" s="80"/>
      <c r="AB87" s="80"/>
      <c r="AC87" s="80"/>
      <c r="AD87" s="80"/>
      <c r="AE87" s="80"/>
    </row>
    <row r="88" spans="1:31">
      <c r="A88" s="80"/>
      <c r="B88" s="80"/>
      <c r="M88" s="80"/>
      <c r="N88" s="80"/>
      <c r="O88" s="80"/>
      <c r="P88" s="80"/>
      <c r="Q88" s="80"/>
      <c r="R88" s="80"/>
      <c r="S88" s="80"/>
      <c r="T88" s="80"/>
      <c r="U88" s="80"/>
      <c r="V88" s="80"/>
      <c r="W88" s="80"/>
      <c r="X88" s="80"/>
      <c r="Y88" s="80"/>
      <c r="Z88" s="80"/>
      <c r="AA88" s="80"/>
      <c r="AB88" s="80"/>
      <c r="AC88" s="80"/>
      <c r="AD88" s="80"/>
      <c r="AE88" s="80"/>
    </row>
    <row r="89" spans="1:31">
      <c r="A89" s="80"/>
      <c r="B89" s="80"/>
      <c r="M89" s="80"/>
      <c r="N89" s="80"/>
      <c r="O89" s="80"/>
      <c r="P89" s="80"/>
      <c r="Q89" s="80"/>
      <c r="R89" s="80"/>
      <c r="S89" s="80"/>
      <c r="T89" s="80"/>
      <c r="U89" s="80"/>
      <c r="V89" s="80"/>
      <c r="W89" s="80"/>
      <c r="X89" s="80"/>
      <c r="Y89" s="80"/>
      <c r="Z89" s="80"/>
      <c r="AA89" s="80"/>
      <c r="AB89" s="80"/>
      <c r="AC89" s="80"/>
      <c r="AD89" s="80"/>
      <c r="AE89" s="80"/>
    </row>
    <row r="90" spans="1:31">
      <c r="A90" s="80"/>
      <c r="B90" s="80"/>
      <c r="M90" s="80"/>
      <c r="N90" s="80"/>
      <c r="O90" s="80"/>
      <c r="P90" s="80"/>
      <c r="Q90" s="80"/>
      <c r="R90" s="80"/>
      <c r="S90" s="80"/>
      <c r="T90" s="80"/>
      <c r="U90" s="80"/>
      <c r="V90" s="80"/>
      <c r="W90" s="80"/>
      <c r="X90" s="80"/>
      <c r="Y90" s="80"/>
      <c r="Z90" s="80"/>
      <c r="AA90" s="80"/>
      <c r="AB90" s="80"/>
      <c r="AC90" s="80"/>
      <c r="AD90" s="80"/>
      <c r="AE90" s="80"/>
    </row>
    <row r="91" spans="1:31">
      <c r="A91" s="80"/>
      <c r="B91" s="80"/>
      <c r="M91" s="80"/>
      <c r="N91" s="80"/>
      <c r="O91" s="80"/>
      <c r="P91" s="80"/>
      <c r="Q91" s="80"/>
      <c r="R91" s="80"/>
      <c r="S91" s="80"/>
      <c r="T91" s="80"/>
      <c r="U91" s="80"/>
      <c r="V91" s="80"/>
      <c r="W91" s="80"/>
      <c r="X91" s="80"/>
      <c r="Y91" s="80"/>
      <c r="Z91" s="80"/>
      <c r="AA91" s="80"/>
      <c r="AB91" s="80"/>
      <c r="AC91" s="80"/>
      <c r="AD91" s="80"/>
      <c r="AE91" s="80"/>
    </row>
    <row r="92" spans="1:31">
      <c r="A92" s="80"/>
      <c r="B92" s="80"/>
      <c r="M92" s="80"/>
      <c r="N92" s="80"/>
      <c r="O92" s="80"/>
      <c r="P92" s="80"/>
      <c r="Q92" s="80"/>
      <c r="R92" s="80"/>
      <c r="S92" s="80"/>
      <c r="T92" s="80"/>
      <c r="U92" s="80"/>
      <c r="V92" s="80"/>
      <c r="W92" s="80"/>
      <c r="X92" s="80"/>
      <c r="Y92" s="80"/>
      <c r="Z92" s="80"/>
      <c r="AA92" s="80"/>
      <c r="AB92" s="80"/>
      <c r="AC92" s="80"/>
      <c r="AD92" s="80"/>
      <c r="AE92" s="80"/>
    </row>
    <row r="93" spans="1:31">
      <c r="A93" s="80"/>
      <c r="B93" s="80"/>
      <c r="M93" s="80"/>
      <c r="N93" s="80"/>
      <c r="O93" s="80"/>
      <c r="P93" s="80"/>
      <c r="Q93" s="80"/>
      <c r="R93" s="80"/>
      <c r="S93" s="80"/>
      <c r="T93" s="80"/>
      <c r="U93" s="80"/>
      <c r="V93" s="80"/>
      <c r="W93" s="80"/>
      <c r="X93" s="80"/>
      <c r="Y93" s="80"/>
      <c r="Z93" s="80"/>
      <c r="AA93" s="80"/>
      <c r="AB93" s="80"/>
      <c r="AC93" s="80"/>
      <c r="AD93" s="80"/>
      <c r="AE93" s="80"/>
    </row>
    <row r="94" spans="1:31">
      <c r="A94" s="80"/>
      <c r="B94" s="80"/>
      <c r="M94" s="80"/>
      <c r="N94" s="80"/>
      <c r="O94" s="80"/>
      <c r="P94" s="80"/>
      <c r="Q94" s="80"/>
      <c r="R94" s="80"/>
      <c r="S94" s="80"/>
      <c r="T94" s="80"/>
      <c r="U94" s="80"/>
      <c r="V94" s="80"/>
      <c r="W94" s="80"/>
      <c r="X94" s="80"/>
      <c r="Y94" s="80"/>
      <c r="Z94" s="80"/>
      <c r="AA94" s="80"/>
      <c r="AB94" s="80"/>
      <c r="AC94" s="80"/>
      <c r="AD94" s="80"/>
      <c r="AE94" s="80"/>
    </row>
    <row r="95" spans="1:31">
      <c r="A95" s="80"/>
      <c r="B95" s="80"/>
      <c r="M95" s="80"/>
      <c r="N95" s="80"/>
      <c r="O95" s="80"/>
      <c r="P95" s="80"/>
      <c r="Q95" s="80"/>
      <c r="R95" s="80"/>
      <c r="S95" s="80"/>
      <c r="T95" s="80"/>
      <c r="U95" s="80"/>
      <c r="V95" s="80"/>
      <c r="W95" s="80"/>
      <c r="X95" s="80"/>
      <c r="Y95" s="80"/>
      <c r="Z95" s="80"/>
      <c r="AA95" s="80"/>
      <c r="AB95" s="80"/>
      <c r="AC95" s="80"/>
      <c r="AD95" s="80"/>
      <c r="AE95" s="80"/>
    </row>
    <row r="96" spans="1:31">
      <c r="A96" s="80"/>
      <c r="B96" s="80"/>
      <c r="M96" s="80"/>
      <c r="N96" s="80"/>
      <c r="O96" s="80"/>
      <c r="P96" s="80"/>
      <c r="Q96" s="80"/>
      <c r="R96" s="80"/>
      <c r="S96" s="80"/>
      <c r="T96" s="80"/>
      <c r="U96" s="80"/>
      <c r="V96" s="80"/>
      <c r="W96" s="80"/>
      <c r="X96" s="80"/>
      <c r="Y96" s="80"/>
      <c r="Z96" s="80"/>
      <c r="AA96" s="80"/>
      <c r="AB96" s="80"/>
      <c r="AC96" s="80"/>
      <c r="AD96" s="80"/>
      <c r="AE96" s="80"/>
    </row>
    <row r="97" spans="1:31">
      <c r="A97" s="80"/>
      <c r="B97" s="80"/>
      <c r="M97" s="80"/>
      <c r="N97" s="80"/>
      <c r="O97" s="80"/>
      <c r="P97" s="80"/>
      <c r="Q97" s="80"/>
      <c r="R97" s="80"/>
      <c r="S97" s="80"/>
      <c r="T97" s="80"/>
      <c r="U97" s="80"/>
      <c r="V97" s="80"/>
      <c r="W97" s="80"/>
      <c r="X97" s="80"/>
      <c r="Y97" s="80"/>
      <c r="Z97" s="80"/>
      <c r="AA97" s="80"/>
      <c r="AB97" s="80"/>
      <c r="AC97" s="80"/>
      <c r="AD97" s="80"/>
      <c r="AE97" s="80"/>
    </row>
    <row r="98" spans="1:31">
      <c r="A98" s="80"/>
      <c r="B98" s="80"/>
    </row>
    <row r="99" spans="1:31">
      <c r="A99" s="80"/>
      <c r="B99" s="80"/>
    </row>
    <row r="100" spans="1:31">
      <c r="A100" s="80"/>
      <c r="B100" s="80"/>
    </row>
    <row r="101" spans="1:31">
      <c r="A101" s="80"/>
      <c r="B101" s="80"/>
    </row>
  </sheetData>
  <mergeCells count="21">
    <mergeCell ref="B1:C1"/>
    <mergeCell ref="A3:D4"/>
    <mergeCell ref="A5:D5"/>
    <mergeCell ref="A6:C6"/>
    <mergeCell ref="A27:D27"/>
    <mergeCell ref="B7:D7"/>
    <mergeCell ref="B8:D8"/>
    <mergeCell ref="B10:C10"/>
    <mergeCell ref="B11:C11"/>
    <mergeCell ref="A14:D14"/>
    <mergeCell ref="A19:B19"/>
    <mergeCell ref="C19:D19"/>
    <mergeCell ref="A20:B20"/>
    <mergeCell ref="C20:D20"/>
    <mergeCell ref="D16:D17"/>
    <mergeCell ref="A29:D29"/>
    <mergeCell ref="A21:B21"/>
    <mergeCell ref="A23:D23"/>
    <mergeCell ref="A24:D24"/>
    <mergeCell ref="A25:D25"/>
    <mergeCell ref="A28:D28"/>
  </mergeCells>
  <phoneticPr fontId="10" type="noConversion"/>
  <pageMargins left="1.19" right="0.75" top="1" bottom="1" header="0.5" footer="0.5"/>
  <pageSetup paperSize="9" scale="75"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600"/>
  <sheetViews>
    <sheetView zoomScale="90" zoomScaleNormal="90" workbookViewId="0">
      <selection activeCell="A2" sqref="A2"/>
    </sheetView>
  </sheetViews>
  <sheetFormatPr defaultColWidth="11.453125" defaultRowHeight="15.5"/>
  <cols>
    <col min="1" max="1" width="4.1796875" style="2" customWidth="1"/>
    <col min="2" max="4" width="11.453125" style="3" customWidth="1"/>
    <col min="5" max="5" width="9.1796875" style="3" customWidth="1"/>
    <col min="6" max="6" width="3.1796875" style="3" customWidth="1"/>
    <col min="7" max="7" width="7.1796875" style="3" customWidth="1"/>
    <col min="8" max="8" width="10.54296875" style="3" customWidth="1"/>
    <col min="9" max="9" width="11.453125" style="3" customWidth="1"/>
    <col min="10" max="10" width="10.453125" style="3" customWidth="1"/>
    <col min="11" max="11" width="9.81640625" style="3" customWidth="1"/>
    <col min="12" max="16384" width="11.453125" style="3"/>
  </cols>
  <sheetData>
    <row r="1" spans="1:12">
      <c r="A1" s="31" t="s">
        <v>1567</v>
      </c>
    </row>
    <row r="2" spans="1:12" ht="16.5" customHeight="1" thickBot="1">
      <c r="A2" s="507"/>
      <c r="B2" s="658" t="s">
        <v>1568</v>
      </c>
      <c r="C2" s="659"/>
      <c r="D2" s="659"/>
      <c r="E2" s="659"/>
      <c r="F2" s="10"/>
      <c r="G2" s="660" t="s">
        <v>1569</v>
      </c>
      <c r="H2" s="660"/>
      <c r="I2" s="660"/>
      <c r="J2" s="660"/>
      <c r="K2" s="660"/>
      <c r="L2" s="661"/>
    </row>
    <row r="3" spans="1:12" ht="92.25" customHeight="1" thickTop="1" thickBot="1">
      <c r="A3" s="507"/>
      <c r="B3" s="9"/>
      <c r="C3" s="9"/>
      <c r="D3" s="9"/>
      <c r="E3" s="9"/>
      <c r="F3" s="10"/>
      <c r="G3" s="11"/>
      <c r="H3" s="11"/>
      <c r="I3" s="11"/>
      <c r="J3" s="11"/>
      <c r="K3" s="11"/>
      <c r="L3" s="12"/>
    </row>
    <row r="4" spans="1:12" ht="40.5" customHeight="1" thickTop="1" thickBot="1">
      <c r="A4" s="4"/>
      <c r="B4" s="13" t="s">
        <v>1570</v>
      </c>
      <c r="C4" s="662" t="s">
        <v>208</v>
      </c>
      <c r="D4" s="663"/>
      <c r="E4" s="664"/>
      <c r="F4" s="10"/>
      <c r="G4" s="14">
        <v>1</v>
      </c>
      <c r="H4" s="14" t="s">
        <v>1571</v>
      </c>
      <c r="I4" s="665" t="s">
        <v>1572</v>
      </c>
      <c r="J4" s="666"/>
      <c r="K4" s="666"/>
      <c r="L4" s="667"/>
    </row>
    <row r="5" spans="1:12" ht="36.75" customHeight="1" thickTop="1" thickBot="1">
      <c r="A5" s="5"/>
      <c r="B5" s="15">
        <v>1000</v>
      </c>
      <c r="C5" s="15" t="s">
        <v>1559</v>
      </c>
      <c r="D5" s="15"/>
      <c r="E5" s="16"/>
      <c r="F5" s="10"/>
      <c r="G5" s="14">
        <v>2</v>
      </c>
      <c r="H5" s="14" t="s">
        <v>1573</v>
      </c>
      <c r="I5" s="668" t="s">
        <v>1574</v>
      </c>
      <c r="J5" s="669"/>
      <c r="K5" s="669"/>
      <c r="L5" s="17" t="s">
        <v>1575</v>
      </c>
    </row>
    <row r="6" spans="1:12" ht="37" thickTop="1" thickBot="1">
      <c r="A6" s="5"/>
      <c r="B6" s="14">
        <v>1010</v>
      </c>
      <c r="C6" s="14"/>
      <c r="D6" s="14" t="s">
        <v>1576</v>
      </c>
      <c r="E6" s="18"/>
      <c r="F6" s="10"/>
      <c r="G6" s="14">
        <v>3</v>
      </c>
      <c r="H6" s="19" t="s">
        <v>1577</v>
      </c>
      <c r="I6" s="668"/>
      <c r="J6" s="669"/>
      <c r="K6" s="669"/>
      <c r="L6" s="20" t="s">
        <v>1578</v>
      </c>
    </row>
    <row r="7" spans="1:12" ht="16" thickBot="1">
      <c r="A7" s="5"/>
      <c r="B7" s="14">
        <v>1020</v>
      </c>
      <c r="C7" s="14"/>
      <c r="D7" s="14" t="s">
        <v>1579</v>
      </c>
      <c r="E7" s="18"/>
      <c r="F7" s="10"/>
      <c r="G7" s="21">
        <v>4</v>
      </c>
      <c r="H7" s="670" t="s">
        <v>1580</v>
      </c>
      <c r="I7" s="671"/>
      <c r="J7" s="671"/>
      <c r="K7" s="671"/>
      <c r="L7" s="672"/>
    </row>
    <row r="8" spans="1:12" ht="18.5" thickBot="1">
      <c r="A8" s="5"/>
      <c r="B8" s="14">
        <v>1030</v>
      </c>
      <c r="C8" s="14"/>
      <c r="D8" s="14" t="s">
        <v>1581</v>
      </c>
      <c r="E8" s="18"/>
    </row>
    <row r="9" spans="1:12" s="6" customFormat="1" ht="16" thickBot="1">
      <c r="A9" s="5"/>
      <c r="B9" s="14">
        <v>1040</v>
      </c>
      <c r="C9" s="14"/>
      <c r="D9" s="14" t="s">
        <v>1582</v>
      </c>
      <c r="E9" s="18"/>
    </row>
    <row r="10" spans="1:12" s="6" customFormat="1" ht="20.25" customHeight="1" thickBot="1">
      <c r="A10" s="5"/>
      <c r="B10" s="21">
        <v>1050</v>
      </c>
      <c r="C10" s="21"/>
      <c r="D10" s="21" t="s">
        <v>1583</v>
      </c>
      <c r="E10" s="22"/>
    </row>
    <row r="11" spans="1:12" ht="19" thickTop="1" thickBot="1">
      <c r="A11" s="5"/>
      <c r="B11" s="15">
        <v>2000</v>
      </c>
      <c r="C11" s="15" t="s">
        <v>1584</v>
      </c>
      <c r="D11" s="15"/>
      <c r="E11" s="16"/>
    </row>
    <row r="12" spans="1:12" ht="37" thickTop="1" thickBot="1">
      <c r="A12" s="5"/>
      <c r="B12" s="14">
        <v>2010</v>
      </c>
      <c r="C12" s="14"/>
      <c r="D12" s="14" t="s">
        <v>1585</v>
      </c>
      <c r="E12" s="18"/>
    </row>
    <row r="13" spans="1:12" ht="16" thickBot="1">
      <c r="A13" s="5"/>
      <c r="B13" s="21">
        <v>2020</v>
      </c>
      <c r="C13" s="21"/>
      <c r="D13" s="21" t="s">
        <v>1586</v>
      </c>
      <c r="E13" s="22"/>
    </row>
    <row r="14" spans="1:12" ht="19" thickTop="1" thickBot="1">
      <c r="A14" s="5"/>
      <c r="B14" s="15">
        <v>3000</v>
      </c>
      <c r="C14" s="15" t="s">
        <v>1587</v>
      </c>
      <c r="D14" s="15"/>
      <c r="E14" s="16"/>
    </row>
    <row r="15" spans="1:12" ht="31.5" customHeight="1" thickTop="1" thickBot="1">
      <c r="A15" s="5"/>
      <c r="B15" s="23">
        <v>3010</v>
      </c>
      <c r="C15" s="23"/>
      <c r="D15" s="23" t="s">
        <v>1588</v>
      </c>
      <c r="E15" s="24"/>
    </row>
    <row r="16" spans="1:12" ht="16" thickBot="1">
      <c r="A16" s="5"/>
      <c r="B16" s="25">
        <v>3020</v>
      </c>
      <c r="C16" s="25"/>
      <c r="D16" s="25" t="s">
        <v>1589</v>
      </c>
      <c r="E16" s="25"/>
    </row>
    <row r="17" spans="1:5" ht="19" thickTop="1" thickBot="1">
      <c r="A17" s="5"/>
      <c r="B17" s="15">
        <v>4000</v>
      </c>
      <c r="C17" s="15" t="s">
        <v>1590</v>
      </c>
      <c r="D17" s="15"/>
      <c r="E17" s="16"/>
    </row>
    <row r="18" spans="1:5" ht="19" thickTop="1" thickBot="1">
      <c r="A18" s="5"/>
      <c r="B18" s="14">
        <v>4010</v>
      </c>
      <c r="C18" s="14"/>
      <c r="D18" s="14" t="s">
        <v>1591</v>
      </c>
      <c r="E18" s="18"/>
    </row>
    <row r="19" spans="1:5" ht="18.5" thickBot="1">
      <c r="A19" s="5"/>
      <c r="B19" s="14">
        <v>4020</v>
      </c>
      <c r="C19" s="14"/>
      <c r="D19" s="14" t="s">
        <v>1592</v>
      </c>
      <c r="E19" s="18"/>
    </row>
    <row r="20" spans="1:5" ht="18.5" thickBot="1">
      <c r="A20" s="5"/>
      <c r="B20" s="14">
        <v>4030</v>
      </c>
      <c r="C20" s="14"/>
      <c r="D20" s="14" t="s">
        <v>1593</v>
      </c>
      <c r="E20" s="18"/>
    </row>
    <row r="21" spans="1:5" ht="27.5" thickBot="1">
      <c r="A21" s="5"/>
      <c r="B21" s="14">
        <v>4040</v>
      </c>
      <c r="C21" s="14"/>
      <c r="D21" s="14" t="s">
        <v>1594</v>
      </c>
      <c r="E21" s="18"/>
    </row>
    <row r="22" spans="1:5" ht="27.75" customHeight="1" thickBot="1">
      <c r="A22" s="5"/>
      <c r="B22" s="14">
        <v>4050</v>
      </c>
      <c r="C22" s="14"/>
      <c r="D22" s="14" t="s">
        <v>1595</v>
      </c>
      <c r="E22" s="18"/>
    </row>
    <row r="23" spans="1:5" ht="16" thickBot="1">
      <c r="A23" s="5"/>
      <c r="B23" s="14">
        <v>4060</v>
      </c>
      <c r="C23" s="14"/>
      <c r="D23" s="14" t="s">
        <v>1596</v>
      </c>
      <c r="E23" s="18"/>
    </row>
    <row r="24" spans="1:5" ht="27.5" thickBot="1">
      <c r="A24" s="5"/>
      <c r="B24" s="14">
        <v>4070</v>
      </c>
      <c r="C24" s="14"/>
      <c r="D24" s="14" t="s">
        <v>1597</v>
      </c>
      <c r="E24" s="18"/>
    </row>
    <row r="25" spans="1:5" ht="16" thickBot="1">
      <c r="A25" s="5"/>
      <c r="B25" s="21">
        <v>4080</v>
      </c>
      <c r="C25" s="21"/>
      <c r="D25" s="21" t="s">
        <v>1598</v>
      </c>
      <c r="E25" s="22"/>
    </row>
    <row r="26" spans="1:5" ht="19" thickTop="1" thickBot="1">
      <c r="A26" s="5"/>
      <c r="B26" s="15">
        <v>5000</v>
      </c>
      <c r="C26" s="15" t="s">
        <v>1599</v>
      </c>
      <c r="D26" s="15"/>
      <c r="E26" s="16"/>
    </row>
    <row r="27" spans="1:5" ht="16.5" thickTop="1" thickBot="1">
      <c r="A27" s="5"/>
      <c r="B27" s="14">
        <v>5010</v>
      </c>
      <c r="C27" s="14"/>
      <c r="D27" s="14" t="s">
        <v>1600</v>
      </c>
      <c r="E27" s="18"/>
    </row>
    <row r="28" spans="1:5" ht="16" thickBot="1">
      <c r="A28" s="5"/>
      <c r="B28" s="14">
        <v>5020</v>
      </c>
      <c r="C28" s="14"/>
      <c r="D28" s="14" t="s">
        <v>1601</v>
      </c>
      <c r="E28" s="18"/>
    </row>
    <row r="29" spans="1:5" ht="16" thickBot="1">
      <c r="A29" s="5"/>
      <c r="B29" s="14">
        <v>5030</v>
      </c>
      <c r="C29" s="14"/>
      <c r="D29" s="14" t="s">
        <v>1602</v>
      </c>
      <c r="E29" s="18"/>
    </row>
    <row r="30" spans="1:5" ht="16" thickBot="1">
      <c r="A30" s="5"/>
      <c r="B30" s="14">
        <v>5031</v>
      </c>
      <c r="C30" s="14"/>
      <c r="D30" s="14"/>
      <c r="E30" s="18" t="s">
        <v>1603</v>
      </c>
    </row>
    <row r="31" spans="1:5" ht="18.5" thickBot="1">
      <c r="A31" s="5"/>
      <c r="B31" s="14">
        <v>5032</v>
      </c>
      <c r="C31" s="14"/>
      <c r="D31" s="14"/>
      <c r="E31" s="18" t="s">
        <v>1604</v>
      </c>
    </row>
    <row r="32" spans="1:5" ht="16" thickBot="1">
      <c r="A32" s="5"/>
      <c r="B32" s="14">
        <v>5040</v>
      </c>
      <c r="C32" s="14"/>
      <c r="D32" s="14" t="s">
        <v>1605</v>
      </c>
      <c r="E32" s="18"/>
    </row>
    <row r="33" spans="1:5" ht="16" thickBot="1">
      <c r="A33" s="5"/>
      <c r="B33" s="14">
        <v>5041</v>
      </c>
      <c r="C33" s="14"/>
      <c r="D33" s="14"/>
      <c r="E33" s="18" t="s">
        <v>1606</v>
      </c>
    </row>
    <row r="34" spans="1:5" ht="16" thickBot="1">
      <c r="A34" s="5"/>
      <c r="B34" s="14">
        <v>5042</v>
      </c>
      <c r="C34" s="14"/>
      <c r="D34" s="14"/>
      <c r="E34" s="18" t="s">
        <v>1607</v>
      </c>
    </row>
    <row r="35" spans="1:5" ht="16" thickBot="1">
      <c r="A35" s="5"/>
      <c r="B35" s="14">
        <v>5043</v>
      </c>
      <c r="C35" s="14"/>
      <c r="D35" s="14"/>
      <c r="E35" s="18" t="s">
        <v>1608</v>
      </c>
    </row>
    <row r="36" spans="1:5" ht="60.75" customHeight="1" thickBot="1">
      <c r="A36" s="5"/>
      <c r="B36" s="14">
        <v>5043</v>
      </c>
      <c r="C36" s="14"/>
      <c r="D36" s="14"/>
      <c r="E36" s="18" t="s">
        <v>1609</v>
      </c>
    </row>
    <row r="37" spans="1:5" ht="20.25" customHeight="1" thickBot="1">
      <c r="A37" s="5"/>
      <c r="B37" s="21">
        <v>5044</v>
      </c>
      <c r="C37" s="21"/>
      <c r="D37" s="21"/>
      <c r="E37" s="22" t="s">
        <v>1610</v>
      </c>
    </row>
    <row r="38" spans="1:5" ht="15.75" customHeight="1" thickTop="1" thickBot="1">
      <c r="A38" s="5"/>
      <c r="B38" s="15">
        <v>6000</v>
      </c>
      <c r="C38" s="15" t="s">
        <v>1611</v>
      </c>
      <c r="D38" s="15"/>
      <c r="E38" s="16"/>
    </row>
    <row r="39" spans="1:5" ht="16.5" customHeight="1" thickTop="1" thickBot="1">
      <c r="A39" s="5"/>
      <c r="B39" s="14">
        <v>6010</v>
      </c>
      <c r="C39" s="14"/>
      <c r="D39" s="14" t="s">
        <v>1612</v>
      </c>
      <c r="E39" s="18"/>
    </row>
    <row r="40" spans="1:5" ht="16" thickBot="1">
      <c r="A40" s="5"/>
      <c r="B40" s="14">
        <v>6020</v>
      </c>
      <c r="C40" s="14"/>
      <c r="D40" s="14" t="s">
        <v>1613</v>
      </c>
      <c r="E40" s="18"/>
    </row>
    <row r="41" spans="1:5" ht="16" thickBot="1">
      <c r="A41" s="5"/>
      <c r="B41" s="14">
        <v>6030</v>
      </c>
      <c r="C41" s="14"/>
      <c r="D41" s="14" t="s">
        <v>1614</v>
      </c>
      <c r="E41" s="18"/>
    </row>
    <row r="42" spans="1:5" ht="16" thickBot="1">
      <c r="A42" s="5"/>
      <c r="B42" s="14">
        <v>6040</v>
      </c>
      <c r="C42" s="14"/>
      <c r="D42" s="14" t="s">
        <v>1615</v>
      </c>
      <c r="E42" s="18"/>
    </row>
    <row r="43" spans="1:5" ht="18.5" thickBot="1">
      <c r="A43" s="5"/>
      <c r="B43" s="14">
        <v>6041</v>
      </c>
      <c r="C43" s="14"/>
      <c r="D43" s="14"/>
      <c r="E43" s="18" t="s">
        <v>1616</v>
      </c>
    </row>
    <row r="44" spans="1:5" ht="18.5" thickBot="1">
      <c r="A44" s="5"/>
      <c r="B44" s="14">
        <v>6042</v>
      </c>
      <c r="C44" s="14"/>
      <c r="D44" s="14"/>
      <c r="E44" s="18" t="s">
        <v>1617</v>
      </c>
    </row>
    <row r="45" spans="1:5" ht="27.5" thickBot="1">
      <c r="A45" s="5"/>
      <c r="B45" s="14">
        <v>6043</v>
      </c>
      <c r="C45" s="14"/>
      <c r="D45" s="14"/>
      <c r="E45" s="18" t="s">
        <v>1618</v>
      </c>
    </row>
    <row r="46" spans="1:5" ht="51" customHeight="1" thickBot="1">
      <c r="A46" s="5"/>
      <c r="B46" s="14">
        <v>6044</v>
      </c>
      <c r="C46" s="14"/>
      <c r="D46" s="14"/>
      <c r="E46" s="18" t="s">
        <v>1619</v>
      </c>
    </row>
    <row r="47" spans="1:5" ht="16" thickBot="1">
      <c r="A47" s="5"/>
      <c r="B47" s="21">
        <v>6050</v>
      </c>
      <c r="C47" s="21"/>
      <c r="D47" s="21" t="s">
        <v>1620</v>
      </c>
      <c r="E47" s="22"/>
    </row>
    <row r="48" spans="1:5" ht="19" thickTop="1" thickBot="1">
      <c r="A48" s="5"/>
      <c r="B48" s="15">
        <v>7000</v>
      </c>
      <c r="C48" s="15" t="s">
        <v>1621</v>
      </c>
      <c r="D48" s="15"/>
      <c r="E48" s="16"/>
    </row>
    <row r="49" spans="1:5" ht="19.5" customHeight="1" thickTop="1" thickBot="1">
      <c r="A49" s="5"/>
      <c r="B49" s="14">
        <v>7010</v>
      </c>
      <c r="C49" s="14"/>
      <c r="D49" s="14" t="s">
        <v>1622</v>
      </c>
      <c r="E49" s="18"/>
    </row>
    <row r="50" spans="1:5" ht="26.25" customHeight="1" thickBot="1">
      <c r="A50" s="5"/>
      <c r="B50" s="14">
        <v>7011</v>
      </c>
      <c r="C50" s="14"/>
      <c r="D50" s="14"/>
      <c r="E50" s="18" t="s">
        <v>1623</v>
      </c>
    </row>
    <row r="51" spans="1:5" ht="21.75" customHeight="1" thickBot="1">
      <c r="A51" s="5"/>
      <c r="B51" s="14">
        <v>7012</v>
      </c>
      <c r="C51" s="14"/>
      <c r="D51" s="14"/>
      <c r="E51" s="18" t="s">
        <v>1624</v>
      </c>
    </row>
    <row r="52" spans="1:5" ht="18.5" thickBot="1">
      <c r="A52" s="5"/>
      <c r="B52" s="14">
        <v>7013</v>
      </c>
      <c r="C52" s="14"/>
      <c r="D52" s="14"/>
      <c r="E52" s="18" t="s">
        <v>1625</v>
      </c>
    </row>
    <row r="53" spans="1:5" ht="21" customHeight="1" thickBot="1">
      <c r="A53" s="5"/>
      <c r="B53" s="14">
        <v>7014</v>
      </c>
      <c r="C53" s="14"/>
      <c r="D53" s="14"/>
      <c r="E53" s="18" t="s">
        <v>1626</v>
      </c>
    </row>
    <row r="54" spans="1:5" ht="18.5" thickBot="1">
      <c r="A54" s="5"/>
      <c r="B54" s="14">
        <v>7020</v>
      </c>
      <c r="C54" s="14"/>
      <c r="D54" s="14" t="s">
        <v>1627</v>
      </c>
      <c r="E54" s="18"/>
    </row>
    <row r="55" spans="1:5" ht="18.5" thickBot="1">
      <c r="A55" s="5"/>
      <c r="B55" s="14">
        <v>7030</v>
      </c>
      <c r="C55" s="14"/>
      <c r="D55" s="14" t="s">
        <v>1628</v>
      </c>
      <c r="E55" s="18"/>
    </row>
    <row r="56" spans="1:5" ht="46.5" customHeight="1" thickBot="1">
      <c r="A56" s="5"/>
      <c r="B56" s="14">
        <v>7031</v>
      </c>
      <c r="C56" s="14"/>
      <c r="D56" s="14"/>
      <c r="E56" s="18" t="s">
        <v>1629</v>
      </c>
    </row>
    <row r="57" spans="1:5" ht="18.5" thickBot="1">
      <c r="A57" s="5"/>
      <c r="B57" s="14">
        <v>7032</v>
      </c>
      <c r="C57" s="14"/>
      <c r="D57" s="14"/>
      <c r="E57" s="18" t="s">
        <v>1630</v>
      </c>
    </row>
    <row r="58" spans="1:5" ht="18.5" thickBot="1">
      <c r="A58" s="5"/>
      <c r="B58" s="14">
        <v>7033</v>
      </c>
      <c r="C58" s="14"/>
      <c r="D58" s="14"/>
      <c r="E58" s="18" t="s">
        <v>1631</v>
      </c>
    </row>
    <row r="59" spans="1:5" ht="27.5" thickBot="1">
      <c r="A59" s="5"/>
      <c r="B59" s="14">
        <v>7034</v>
      </c>
      <c r="C59" s="14"/>
      <c r="D59" s="14"/>
      <c r="E59" s="18" t="s">
        <v>1632</v>
      </c>
    </row>
    <row r="60" spans="1:5" ht="18.5" thickBot="1">
      <c r="A60" s="5"/>
      <c r="B60" s="14">
        <v>7040</v>
      </c>
      <c r="C60" s="14"/>
      <c r="D60" s="14" t="s">
        <v>1633</v>
      </c>
      <c r="E60" s="18"/>
    </row>
    <row r="61" spans="1:5" ht="18.5" thickBot="1">
      <c r="A61" s="5"/>
      <c r="B61" s="14">
        <v>7050</v>
      </c>
      <c r="C61" s="14"/>
      <c r="D61" s="14" t="s">
        <v>1634</v>
      </c>
      <c r="E61" s="18"/>
    </row>
    <row r="62" spans="1:5" ht="16" thickBot="1">
      <c r="A62" s="5"/>
      <c r="B62" s="21">
        <v>7060</v>
      </c>
      <c r="C62" s="21"/>
      <c r="D62" s="21" t="s">
        <v>1635</v>
      </c>
      <c r="E62" s="22"/>
    </row>
    <row r="63" spans="1:5" ht="19" thickTop="1" thickBot="1">
      <c r="A63" s="5"/>
      <c r="B63" s="15">
        <v>8000</v>
      </c>
      <c r="C63" s="15" t="s">
        <v>1636</v>
      </c>
      <c r="D63" s="15"/>
      <c r="E63" s="16"/>
    </row>
    <row r="64" spans="1:5" ht="19" thickTop="1" thickBot="1">
      <c r="A64" s="5"/>
      <c r="B64" s="14">
        <v>8010</v>
      </c>
      <c r="C64" s="14"/>
      <c r="D64" s="14" t="s">
        <v>1637</v>
      </c>
      <c r="E64" s="18"/>
    </row>
    <row r="65" spans="1:5" ht="18.5" thickBot="1">
      <c r="A65" s="5"/>
      <c r="B65" s="14">
        <v>8011</v>
      </c>
      <c r="C65" s="14"/>
      <c r="D65" s="14"/>
      <c r="E65" s="18" t="s">
        <v>1638</v>
      </c>
    </row>
    <row r="66" spans="1:5" ht="15.65" customHeight="1" thickBot="1">
      <c r="A66" s="5"/>
      <c r="B66" s="14">
        <v>8012</v>
      </c>
      <c r="C66" s="14"/>
      <c r="D66" s="14"/>
      <c r="E66" s="18" t="s">
        <v>1639</v>
      </c>
    </row>
    <row r="67" spans="1:5" ht="16" thickBot="1">
      <c r="A67" s="5"/>
      <c r="B67" s="14">
        <v>8013</v>
      </c>
      <c r="C67" s="14"/>
      <c r="D67" s="14"/>
      <c r="E67" s="18" t="s">
        <v>1640</v>
      </c>
    </row>
    <row r="68" spans="1:5" ht="16" thickBot="1">
      <c r="A68" s="5"/>
      <c r="B68" s="14">
        <v>8020</v>
      </c>
      <c r="C68" s="14"/>
      <c r="D68" s="14" t="s">
        <v>1641</v>
      </c>
      <c r="E68" s="18"/>
    </row>
    <row r="69" spans="1:5" ht="16" thickBot="1">
      <c r="A69" s="5"/>
      <c r="B69" s="14">
        <v>8030</v>
      </c>
      <c r="C69" s="14"/>
      <c r="D69" s="14" t="s">
        <v>1642</v>
      </c>
      <c r="E69" s="18"/>
    </row>
    <row r="70" spans="1:5" ht="31.4" customHeight="1" thickBot="1">
      <c r="A70" s="5"/>
      <c r="B70" s="14">
        <v>8031</v>
      </c>
      <c r="C70" s="14"/>
      <c r="D70" s="14"/>
      <c r="E70" s="18" t="s">
        <v>1643</v>
      </c>
    </row>
    <row r="71" spans="1:5" ht="15.75" customHeight="1" thickBot="1">
      <c r="A71" s="5"/>
      <c r="B71" s="14">
        <v>8032</v>
      </c>
      <c r="C71" s="14"/>
      <c r="D71" s="14"/>
      <c r="E71" s="18" t="s">
        <v>1644</v>
      </c>
    </row>
    <row r="72" spans="1:5" ht="18.5" thickBot="1">
      <c r="A72" s="5"/>
      <c r="B72" s="14">
        <v>8033</v>
      </c>
      <c r="C72" s="14"/>
      <c r="D72" s="14"/>
      <c r="E72" s="18" t="s">
        <v>1645</v>
      </c>
    </row>
    <row r="73" spans="1:5" ht="16" thickBot="1">
      <c r="A73" s="5"/>
      <c r="B73" s="14">
        <v>8034</v>
      </c>
      <c r="C73" s="14"/>
      <c r="D73" s="14"/>
      <c r="E73" s="18" t="s">
        <v>1646</v>
      </c>
    </row>
    <row r="74" spans="1:5" ht="15.75" customHeight="1" thickBot="1">
      <c r="A74" s="5"/>
      <c r="B74" s="14">
        <v>8035</v>
      </c>
      <c r="C74" s="14"/>
      <c r="D74" s="14"/>
      <c r="E74" s="18" t="s">
        <v>1647</v>
      </c>
    </row>
    <row r="75" spans="1:5" ht="16" thickBot="1">
      <c r="A75" s="5"/>
      <c r="B75" s="14">
        <v>8040</v>
      </c>
      <c r="C75" s="14"/>
      <c r="D75" s="14" t="s">
        <v>1648</v>
      </c>
      <c r="E75" s="18"/>
    </row>
    <row r="76" spans="1:5" ht="18.5" thickBot="1">
      <c r="A76" s="5"/>
      <c r="B76" s="14">
        <v>8050</v>
      </c>
      <c r="C76" s="14"/>
      <c r="D76" s="14" t="s">
        <v>1649</v>
      </c>
      <c r="E76" s="18"/>
    </row>
    <row r="77" spans="1:5" ht="16" thickBot="1">
      <c r="A77" s="5"/>
      <c r="B77" s="14">
        <v>8051</v>
      </c>
      <c r="C77" s="14"/>
      <c r="D77" s="14"/>
      <c r="E77" s="18" t="s">
        <v>1650</v>
      </c>
    </row>
    <row r="78" spans="1:5" ht="16" thickBot="1">
      <c r="A78" s="5"/>
      <c r="B78" s="14">
        <v>8052</v>
      </c>
      <c r="C78" s="14"/>
      <c r="D78" s="14"/>
      <c r="E78" s="18" t="s">
        <v>1651</v>
      </c>
    </row>
    <row r="79" spans="1:5" ht="16" thickBot="1">
      <c r="A79" s="5"/>
      <c r="B79" s="14">
        <v>8053</v>
      </c>
      <c r="C79" s="14"/>
      <c r="D79" s="14"/>
      <c r="E79" s="18" t="s">
        <v>1652</v>
      </c>
    </row>
    <row r="80" spans="1:5" ht="48" customHeight="1" thickBot="1">
      <c r="A80" s="5"/>
      <c r="B80" s="14">
        <v>8054</v>
      </c>
      <c r="C80" s="14"/>
      <c r="D80" s="14"/>
      <c r="E80" s="18" t="s">
        <v>1653</v>
      </c>
    </row>
    <row r="81" spans="1:5" ht="16" thickBot="1">
      <c r="A81" s="5"/>
      <c r="B81" s="14">
        <v>8055</v>
      </c>
      <c r="C81" s="14"/>
      <c r="D81" s="14"/>
      <c r="E81" s="18" t="s">
        <v>1598</v>
      </c>
    </row>
    <row r="82" spans="1:5" ht="16" thickBot="1">
      <c r="A82" s="5"/>
      <c r="B82" s="21">
        <v>8060</v>
      </c>
      <c r="C82" s="21"/>
      <c r="D82" s="21" t="s">
        <v>1598</v>
      </c>
      <c r="E82" s="22"/>
    </row>
    <row r="83" spans="1:5" ht="19" thickTop="1" thickBot="1">
      <c r="A83" s="5"/>
      <c r="B83" s="15">
        <v>9000</v>
      </c>
      <c r="C83" s="15" t="s">
        <v>1654</v>
      </c>
      <c r="D83" s="15"/>
      <c r="E83" s="16"/>
    </row>
    <row r="84" spans="1:5" ht="20.25" customHeight="1" thickTop="1" thickBot="1">
      <c r="A84" s="5"/>
      <c r="B84" s="14">
        <v>9010</v>
      </c>
      <c r="C84" s="14"/>
      <c r="D84" s="14" t="s">
        <v>1655</v>
      </c>
      <c r="E84" s="18"/>
    </row>
    <row r="85" spans="1:5" ht="27.5" thickBot="1">
      <c r="A85" s="5"/>
      <c r="B85" s="14">
        <v>9020</v>
      </c>
      <c r="C85" s="14"/>
      <c r="D85" s="14" t="s">
        <v>1656</v>
      </c>
      <c r="E85" s="18"/>
    </row>
    <row r="86" spans="1:5" ht="31.4" customHeight="1" thickBot="1">
      <c r="A86" s="5"/>
      <c r="B86" s="14">
        <v>9021</v>
      </c>
      <c r="C86" s="14"/>
      <c r="D86" s="14"/>
      <c r="E86" s="18" t="s">
        <v>1657</v>
      </c>
    </row>
    <row r="87" spans="1:5" ht="78.25" customHeight="1" thickBot="1">
      <c r="A87" s="5"/>
      <c r="B87" s="14">
        <v>9022</v>
      </c>
      <c r="C87" s="14"/>
      <c r="D87" s="14"/>
      <c r="E87" s="18" t="s">
        <v>1658</v>
      </c>
    </row>
    <row r="88" spans="1:5" ht="16" thickBot="1">
      <c r="A88" s="5"/>
      <c r="B88" s="14">
        <v>9023</v>
      </c>
      <c r="C88" s="14"/>
      <c r="D88" s="14"/>
      <c r="E88" s="18" t="s">
        <v>1659</v>
      </c>
    </row>
    <row r="89" spans="1:5" ht="16" thickBot="1">
      <c r="A89" s="5"/>
      <c r="B89" s="21">
        <v>9030</v>
      </c>
      <c r="C89" s="21"/>
      <c r="D89" s="21" t="s">
        <v>1598</v>
      </c>
      <c r="E89" s="22"/>
    </row>
    <row r="90" spans="1:5" ht="16.5" thickTop="1" thickBot="1">
      <c r="A90" s="5"/>
      <c r="B90" s="15">
        <v>11000</v>
      </c>
      <c r="C90" s="656" t="s">
        <v>1660</v>
      </c>
      <c r="D90" s="657"/>
      <c r="E90" s="16"/>
    </row>
    <row r="91" spans="1:5" ht="19" thickTop="1" thickBot="1">
      <c r="A91" s="5"/>
      <c r="B91" s="14">
        <v>11010</v>
      </c>
      <c r="C91" s="14"/>
      <c r="D91" s="14" t="s">
        <v>1661</v>
      </c>
      <c r="E91" s="18"/>
    </row>
    <row r="92" spans="1:5" ht="18.5" thickBot="1">
      <c r="A92" s="5"/>
      <c r="B92" s="14">
        <v>11020</v>
      </c>
      <c r="C92" s="14"/>
      <c r="D92" s="14" t="s">
        <v>1662</v>
      </c>
      <c r="E92" s="18"/>
    </row>
    <row r="93" spans="1:5" ht="16" thickBot="1">
      <c r="A93" s="5"/>
      <c r="B93" s="15">
        <v>12000</v>
      </c>
      <c r="C93" s="15" t="s">
        <v>1663</v>
      </c>
      <c r="D93" s="15"/>
      <c r="E93" s="16"/>
    </row>
    <row r="94" spans="1:5" ht="25.5" customHeight="1" thickTop="1" thickBot="1">
      <c r="A94" s="5"/>
      <c r="B94" s="15">
        <v>13000</v>
      </c>
      <c r="C94" s="15" t="s">
        <v>1664</v>
      </c>
      <c r="D94" s="15"/>
      <c r="E94" s="16"/>
    </row>
    <row r="95" spans="1:5" ht="16" thickTop="1">
      <c r="A95" s="7"/>
      <c r="B95" s="26">
        <v>14000</v>
      </c>
      <c r="C95" s="26" t="s">
        <v>1598</v>
      </c>
      <c r="D95" s="26"/>
      <c r="E95" s="27"/>
    </row>
    <row r="96" spans="1:5">
      <c r="A96" s="7"/>
    </row>
    <row r="97" spans="1:7">
      <c r="A97" s="7"/>
      <c r="C97" s="28"/>
      <c r="D97" s="28"/>
      <c r="E97" s="28"/>
      <c r="F97" s="28"/>
      <c r="G97" s="28"/>
    </row>
    <row r="98" spans="1:7" ht="45" customHeight="1">
      <c r="A98" s="7"/>
      <c r="C98" s="29"/>
      <c r="D98" s="30"/>
      <c r="E98" s="30"/>
      <c r="F98" s="30"/>
      <c r="G98" s="30"/>
    </row>
    <row r="99" spans="1:7" ht="42" customHeight="1">
      <c r="A99" s="7"/>
      <c r="C99" s="29"/>
      <c r="D99" s="30"/>
      <c r="E99" s="30"/>
      <c r="F99" s="30"/>
      <c r="G99" s="30"/>
    </row>
    <row r="100" spans="1:7" ht="50.25" customHeight="1">
      <c r="A100" s="7"/>
      <c r="C100" s="29"/>
      <c r="D100" s="30"/>
      <c r="E100" s="30"/>
      <c r="F100" s="30"/>
      <c r="G100" s="30"/>
    </row>
    <row r="101" spans="1:7">
      <c r="A101" s="5"/>
      <c r="C101" s="29"/>
      <c r="D101" s="29"/>
      <c r="E101" s="29"/>
      <c r="F101" s="29"/>
      <c r="G101" s="29"/>
    </row>
    <row r="102" spans="1:7">
      <c r="A102" s="5"/>
    </row>
    <row r="103" spans="1:7" ht="45.75" customHeight="1">
      <c r="A103" s="5"/>
    </row>
    <row r="104" spans="1:7">
      <c r="A104" s="5"/>
    </row>
    <row r="105" spans="1:7">
      <c r="A105" s="5"/>
    </row>
    <row r="106" spans="1:7">
      <c r="A106" s="5"/>
    </row>
    <row r="107" spans="1:7">
      <c r="A107" s="5"/>
    </row>
    <row r="108" spans="1:7" ht="15.75" customHeight="1">
      <c r="A108" s="5"/>
    </row>
    <row r="109" spans="1:7">
      <c r="A109" s="5"/>
    </row>
    <row r="110" spans="1:7">
      <c r="A110" s="5"/>
    </row>
    <row r="111" spans="1:7">
      <c r="A111" s="5"/>
    </row>
    <row r="112" spans="1:7" ht="15" customHeight="1">
      <c r="A112" s="5"/>
    </row>
    <row r="113" spans="1:1" ht="15" customHeight="1">
      <c r="A113" s="5"/>
    </row>
    <row r="114" spans="1:1">
      <c r="A114" s="5"/>
    </row>
    <row r="115" spans="1:1" ht="15" customHeight="1">
      <c r="A115" s="5"/>
    </row>
    <row r="116" spans="1:1" ht="15" customHeight="1">
      <c r="A116" s="5"/>
    </row>
    <row r="117" spans="1:1" ht="15.75" customHeight="1">
      <c r="A117" s="5"/>
    </row>
    <row r="118" spans="1:1">
      <c r="A118" s="5"/>
    </row>
    <row r="119" spans="1:1">
      <c r="A119" s="5"/>
    </row>
    <row r="120" spans="1:1" ht="15" customHeight="1">
      <c r="A120" s="5"/>
    </row>
    <row r="121" spans="1:1">
      <c r="A121" s="5"/>
    </row>
    <row r="122" spans="1:1">
      <c r="A122" s="5"/>
    </row>
    <row r="123" spans="1:1">
      <c r="A123" s="5"/>
    </row>
    <row r="124" spans="1:1">
      <c r="A124" s="5"/>
    </row>
    <row r="125" spans="1:1">
      <c r="A125" s="5"/>
    </row>
    <row r="126" spans="1:1">
      <c r="A126" s="5"/>
    </row>
    <row r="127" spans="1:1">
      <c r="A127" s="5"/>
    </row>
    <row r="128" spans="1:1">
      <c r="A128" s="5"/>
    </row>
    <row r="129" spans="1:1">
      <c r="A129" s="5"/>
    </row>
    <row r="130" spans="1:1" ht="15" customHeight="1">
      <c r="A130" s="5"/>
    </row>
    <row r="131" spans="1:1" ht="15.75" customHeight="1">
      <c r="A131" s="5"/>
    </row>
    <row r="132" spans="1:1">
      <c r="A132" s="5"/>
    </row>
    <row r="133" spans="1:1">
      <c r="A133" s="5"/>
    </row>
    <row r="134" spans="1:1">
      <c r="A134" s="5"/>
    </row>
    <row r="135" spans="1:1">
      <c r="A135" s="5"/>
    </row>
    <row r="136" spans="1:1">
      <c r="A136" s="5"/>
    </row>
    <row r="137" spans="1:1">
      <c r="A137" s="5"/>
    </row>
    <row r="138" spans="1:1">
      <c r="A138" s="5"/>
    </row>
    <row r="139" spans="1:1">
      <c r="A139" s="5"/>
    </row>
    <row r="140" spans="1:1" ht="15" customHeight="1">
      <c r="A140" s="5"/>
    </row>
    <row r="141" spans="1:1">
      <c r="A141" s="5"/>
    </row>
    <row r="142" spans="1:1">
      <c r="A142" s="5"/>
    </row>
    <row r="143" spans="1:1">
      <c r="A143" s="5"/>
    </row>
    <row r="144" spans="1:1" ht="15" customHeight="1">
      <c r="A144" s="5"/>
    </row>
    <row r="145" spans="1:1">
      <c r="A145" s="5"/>
    </row>
    <row r="146" spans="1:1">
      <c r="A146" s="5"/>
    </row>
    <row r="147" spans="1:1">
      <c r="A147" s="5"/>
    </row>
    <row r="148" spans="1:1">
      <c r="A148" s="5"/>
    </row>
    <row r="149" spans="1:1">
      <c r="A149" s="5"/>
    </row>
    <row r="150" spans="1:1">
      <c r="A150" s="5"/>
    </row>
    <row r="151" spans="1:1" ht="15" customHeight="1">
      <c r="A151" s="5"/>
    </row>
    <row r="152" spans="1:1">
      <c r="A152" s="5"/>
    </row>
    <row r="153" spans="1:1">
      <c r="A153" s="5"/>
    </row>
    <row r="154" spans="1:1">
      <c r="A154" s="5"/>
    </row>
    <row r="155" spans="1:1" ht="15" customHeight="1">
      <c r="A155" s="5"/>
    </row>
    <row r="156" spans="1:1">
      <c r="A156" s="5"/>
    </row>
    <row r="157" spans="1:1">
      <c r="A157" s="5"/>
    </row>
    <row r="158" spans="1:1">
      <c r="A158" s="5"/>
    </row>
    <row r="159" spans="1:1">
      <c r="A159" s="5"/>
    </row>
    <row r="160" spans="1:1" ht="15" customHeight="1">
      <c r="A160" s="5"/>
    </row>
    <row r="161" spans="1:1">
      <c r="A161" s="5"/>
    </row>
    <row r="162" spans="1:1">
      <c r="A162" s="5"/>
    </row>
    <row r="163" spans="1:1">
      <c r="A163" s="5"/>
    </row>
    <row r="164" spans="1:1">
      <c r="A164" s="5"/>
    </row>
    <row r="165" spans="1:1">
      <c r="A165" s="5"/>
    </row>
    <row r="166" spans="1:1">
      <c r="A166" s="5"/>
    </row>
    <row r="167" spans="1:1">
      <c r="A167" s="5"/>
    </row>
    <row r="168" spans="1:1">
      <c r="A168" s="5"/>
    </row>
    <row r="169" spans="1:1">
      <c r="A169" s="5"/>
    </row>
    <row r="170" spans="1:1" ht="15" customHeight="1">
      <c r="A170" s="5"/>
    </row>
    <row r="171" spans="1:1">
      <c r="A171" s="5"/>
    </row>
    <row r="172" spans="1:1">
      <c r="A172" s="5"/>
    </row>
    <row r="173" spans="1:1">
      <c r="A173" s="5"/>
    </row>
    <row r="174" spans="1:1">
      <c r="A174" s="5"/>
    </row>
    <row r="175" spans="1:1">
      <c r="A175" s="5"/>
    </row>
    <row r="176" spans="1:1">
      <c r="A176" s="5"/>
    </row>
    <row r="177" spans="1:1">
      <c r="A177" s="5"/>
    </row>
    <row r="178" spans="1:1">
      <c r="A178" s="5"/>
    </row>
    <row r="179" spans="1:1">
      <c r="A179" s="5"/>
    </row>
    <row r="180" spans="1:1">
      <c r="A180" s="5"/>
    </row>
    <row r="181" spans="1:1">
      <c r="A181" s="5"/>
    </row>
    <row r="182" spans="1:1" ht="15" customHeight="1">
      <c r="A182" s="5"/>
    </row>
    <row r="183" spans="1:1">
      <c r="A183" s="5"/>
    </row>
    <row r="184" spans="1:1">
      <c r="A184" s="5"/>
    </row>
    <row r="185" spans="1:1">
      <c r="A185" s="5"/>
    </row>
    <row r="186" spans="1:1">
      <c r="A186" s="5"/>
    </row>
    <row r="187" spans="1:1">
      <c r="A187" s="5"/>
    </row>
    <row r="188" spans="1:1">
      <c r="A188" s="5"/>
    </row>
    <row r="189" spans="1:1">
      <c r="A189" s="5"/>
    </row>
    <row r="190" spans="1:1">
      <c r="A190" s="5"/>
    </row>
    <row r="191" spans="1:1">
      <c r="A191" s="5"/>
    </row>
    <row r="192" spans="1:1">
      <c r="A192" s="5"/>
    </row>
    <row r="193" spans="1:1">
      <c r="A193" s="5"/>
    </row>
    <row r="196" spans="1:1">
      <c r="A196" s="5"/>
    </row>
    <row r="197" spans="1:1">
      <c r="A197" s="5"/>
    </row>
    <row r="198" spans="1:1">
      <c r="A198" s="5"/>
    </row>
    <row r="199" spans="1:1">
      <c r="A199" s="5"/>
    </row>
    <row r="200" spans="1:1">
      <c r="A200" s="5"/>
    </row>
    <row r="201" spans="1:1">
      <c r="A201" s="5"/>
    </row>
    <row r="202" spans="1:1">
      <c r="A202" s="5"/>
    </row>
    <row r="203" spans="1:1">
      <c r="A203" s="5"/>
    </row>
    <row r="204" spans="1:1">
      <c r="A204" s="5"/>
    </row>
    <row r="205" spans="1:1">
      <c r="A205" s="5"/>
    </row>
    <row r="206" spans="1:1">
      <c r="A206" s="5"/>
    </row>
    <row r="207" spans="1:1">
      <c r="A207" s="5"/>
    </row>
    <row r="208" spans="1:1">
      <c r="A208" s="5"/>
    </row>
    <row r="209" spans="1:1">
      <c r="A209" s="5"/>
    </row>
    <row r="210" spans="1:1">
      <c r="A210" s="5"/>
    </row>
    <row r="211" spans="1:1">
      <c r="A211" s="5"/>
    </row>
    <row r="212" spans="1:1">
      <c r="A212" s="5"/>
    </row>
    <row r="213" spans="1:1">
      <c r="A213" s="5"/>
    </row>
    <row r="214" spans="1:1" ht="15" customHeight="1">
      <c r="A214" s="5"/>
    </row>
    <row r="215" spans="1:1">
      <c r="A215" s="5"/>
    </row>
    <row r="216" spans="1:1">
      <c r="A216" s="5"/>
    </row>
    <row r="217" spans="1:1">
      <c r="A217" s="5"/>
    </row>
    <row r="218" spans="1:1">
      <c r="A218" s="5"/>
    </row>
    <row r="219" spans="1:1">
      <c r="A219" s="5"/>
    </row>
    <row r="220" spans="1:1">
      <c r="A220" s="5"/>
    </row>
    <row r="221" spans="1:1">
      <c r="A221" s="5"/>
    </row>
    <row r="222" spans="1:1">
      <c r="A222" s="5"/>
    </row>
    <row r="223" spans="1:1">
      <c r="A223" s="5"/>
    </row>
    <row r="224" spans="1:1">
      <c r="A224" s="5"/>
    </row>
    <row r="225" spans="1:1">
      <c r="A225" s="5"/>
    </row>
    <row r="226" spans="1:1" ht="15" customHeight="1">
      <c r="A226" s="5"/>
    </row>
    <row r="227" spans="1:1">
      <c r="A227" s="5"/>
    </row>
    <row r="228" spans="1:1">
      <c r="A228" s="5"/>
    </row>
    <row r="229" spans="1:1">
      <c r="A229" s="5"/>
    </row>
    <row r="230" spans="1:1">
      <c r="A230" s="5"/>
    </row>
    <row r="231" spans="1:1">
      <c r="A231" s="5"/>
    </row>
    <row r="232" spans="1:1">
      <c r="A232" s="5"/>
    </row>
    <row r="233" spans="1:1">
      <c r="A233" s="5"/>
    </row>
    <row r="234" spans="1:1">
      <c r="A234" s="5"/>
    </row>
    <row r="235" spans="1:1">
      <c r="A235" s="5"/>
    </row>
    <row r="236" spans="1:1">
      <c r="A236" s="5"/>
    </row>
    <row r="237" spans="1:1">
      <c r="A237" s="5"/>
    </row>
    <row r="238" spans="1:1" ht="15" customHeight="1">
      <c r="A238" s="5"/>
    </row>
    <row r="239" spans="1:1">
      <c r="A239" s="5"/>
    </row>
    <row r="240" spans="1:1">
      <c r="A240" s="5"/>
    </row>
    <row r="241" spans="1:1">
      <c r="A241" s="5"/>
    </row>
    <row r="242" spans="1:1" ht="15" customHeight="1">
      <c r="A242" s="5"/>
    </row>
    <row r="243" spans="1:1">
      <c r="A243" s="5"/>
    </row>
    <row r="244" spans="1:1">
      <c r="A244" s="5"/>
    </row>
    <row r="245" spans="1:1">
      <c r="A245" s="5"/>
    </row>
    <row r="246" spans="1:1">
      <c r="A246" s="5"/>
    </row>
    <row r="247" spans="1:1">
      <c r="A247" s="5"/>
    </row>
    <row r="248" spans="1:1">
      <c r="A248" s="5"/>
    </row>
    <row r="249" spans="1:1">
      <c r="A249" s="5"/>
    </row>
    <row r="250" spans="1:1">
      <c r="A250" s="5"/>
    </row>
    <row r="251" spans="1:1">
      <c r="A251" s="5"/>
    </row>
    <row r="252" spans="1:1">
      <c r="A252" s="5"/>
    </row>
    <row r="253" spans="1:1">
      <c r="A253" s="5"/>
    </row>
    <row r="254" spans="1:1">
      <c r="A254" s="5"/>
    </row>
    <row r="255" spans="1:1">
      <c r="A255" s="5"/>
    </row>
    <row r="256" spans="1:1">
      <c r="A256" s="5"/>
    </row>
    <row r="257" spans="1:1">
      <c r="A257" s="5"/>
    </row>
    <row r="258" spans="1:1">
      <c r="A258" s="5"/>
    </row>
    <row r="259" spans="1:1">
      <c r="A259" s="5"/>
    </row>
    <row r="260" spans="1:1">
      <c r="A260" s="5"/>
    </row>
    <row r="261" spans="1:1">
      <c r="A261" s="5"/>
    </row>
    <row r="262" spans="1:1">
      <c r="A262" s="5"/>
    </row>
    <row r="263" spans="1:1">
      <c r="A263" s="5"/>
    </row>
    <row r="264" spans="1:1">
      <c r="A264" s="5"/>
    </row>
    <row r="265" spans="1:1">
      <c r="A265" s="5"/>
    </row>
    <row r="266" spans="1:1">
      <c r="A266" s="5"/>
    </row>
    <row r="267" spans="1:1">
      <c r="A267" s="5"/>
    </row>
    <row r="268" spans="1:1">
      <c r="A268" s="5"/>
    </row>
    <row r="269" spans="1:1">
      <c r="A269" s="5"/>
    </row>
    <row r="270" spans="1:1" ht="15" customHeight="1">
      <c r="A270" s="5"/>
    </row>
    <row r="271" spans="1:1">
      <c r="A271" s="5"/>
    </row>
    <row r="272" spans="1:1">
      <c r="A272" s="5"/>
    </row>
    <row r="273" spans="1:1">
      <c r="A273" s="5"/>
    </row>
    <row r="274" spans="1:1">
      <c r="A274" s="5"/>
    </row>
    <row r="275" spans="1:1">
      <c r="A275" s="5"/>
    </row>
    <row r="276" spans="1:1">
      <c r="A276" s="5"/>
    </row>
    <row r="277" spans="1:1">
      <c r="A277" s="5"/>
    </row>
    <row r="278" spans="1:1" ht="15" customHeight="1">
      <c r="A278" s="5"/>
    </row>
    <row r="279" spans="1:1">
      <c r="A279" s="5"/>
    </row>
    <row r="280" spans="1:1">
      <c r="A280" s="5"/>
    </row>
    <row r="281" spans="1:1">
      <c r="A281" s="5"/>
    </row>
    <row r="282" spans="1:1">
      <c r="A282" s="5"/>
    </row>
    <row r="283" spans="1:1">
      <c r="A283" s="5"/>
    </row>
    <row r="284" spans="1:1">
      <c r="A284" s="5"/>
    </row>
    <row r="285" spans="1:1">
      <c r="A285" s="5"/>
    </row>
    <row r="286" spans="1:1">
      <c r="A286" s="5"/>
    </row>
    <row r="287" spans="1:1">
      <c r="A287" s="5"/>
    </row>
    <row r="288" spans="1:1">
      <c r="A288" s="5"/>
    </row>
    <row r="289" spans="1:1">
      <c r="A289" s="5"/>
    </row>
    <row r="290" spans="1:1">
      <c r="A290" s="5"/>
    </row>
    <row r="291" spans="1:1">
      <c r="A291" s="5"/>
    </row>
    <row r="297" spans="1:1">
      <c r="A297" s="8"/>
    </row>
    <row r="298" spans="1:1">
      <c r="A298" s="5"/>
    </row>
    <row r="299" spans="1:1">
      <c r="A299" s="5"/>
    </row>
    <row r="300" spans="1:1">
      <c r="A300" s="5"/>
    </row>
    <row r="301" spans="1:1">
      <c r="A301" s="5"/>
    </row>
    <row r="302" spans="1:1">
      <c r="A302" s="5"/>
    </row>
    <row r="303" spans="1:1">
      <c r="A303" s="5"/>
    </row>
    <row r="304" spans="1:1">
      <c r="A304" s="5"/>
    </row>
    <row r="305" spans="1:1">
      <c r="A305" s="5"/>
    </row>
    <row r="306" spans="1:1">
      <c r="A306" s="5"/>
    </row>
    <row r="307" spans="1:1">
      <c r="A307" s="5"/>
    </row>
    <row r="308" spans="1:1">
      <c r="A308" s="5"/>
    </row>
    <row r="309" spans="1:1">
      <c r="A309" s="5"/>
    </row>
    <row r="310" spans="1:1">
      <c r="A310" s="5"/>
    </row>
    <row r="311" spans="1:1">
      <c r="A311" s="5"/>
    </row>
    <row r="312" spans="1:1">
      <c r="A312" s="5"/>
    </row>
    <row r="313" spans="1:1">
      <c r="A313" s="5"/>
    </row>
    <row r="314" spans="1:1">
      <c r="A314" s="5"/>
    </row>
    <row r="315" spans="1:1">
      <c r="A315" s="5"/>
    </row>
    <row r="316" spans="1:1">
      <c r="A316" s="5"/>
    </row>
    <row r="317" spans="1:1">
      <c r="A317" s="5"/>
    </row>
    <row r="318" spans="1:1">
      <c r="A318" s="5"/>
    </row>
    <row r="319" spans="1:1">
      <c r="A319" s="5"/>
    </row>
    <row r="320" spans="1:1">
      <c r="A320" s="5"/>
    </row>
    <row r="321" spans="1:1">
      <c r="A321" s="5"/>
    </row>
    <row r="322" spans="1:1">
      <c r="A322" s="5"/>
    </row>
    <row r="323" spans="1:1">
      <c r="A323" s="5"/>
    </row>
    <row r="324" spans="1:1">
      <c r="A324" s="5"/>
    </row>
    <row r="325" spans="1:1">
      <c r="A325" s="5"/>
    </row>
    <row r="326" spans="1:1">
      <c r="A326" s="5"/>
    </row>
    <row r="327" spans="1:1">
      <c r="A327" s="5"/>
    </row>
    <row r="328" spans="1:1">
      <c r="A328" s="5"/>
    </row>
    <row r="329" spans="1:1">
      <c r="A329" s="5"/>
    </row>
    <row r="330" spans="1:1">
      <c r="A330" s="5"/>
    </row>
    <row r="331" spans="1:1">
      <c r="A331" s="5"/>
    </row>
    <row r="332" spans="1:1">
      <c r="A332" s="5"/>
    </row>
    <row r="333" spans="1:1">
      <c r="A333" s="5"/>
    </row>
    <row r="334" spans="1:1">
      <c r="A334" s="5"/>
    </row>
    <row r="335" spans="1:1">
      <c r="A335" s="5"/>
    </row>
    <row r="336" spans="1:1" ht="15" customHeight="1">
      <c r="A336" s="5"/>
    </row>
    <row r="337" spans="1:1">
      <c r="A337" s="5"/>
    </row>
    <row r="338" spans="1:1">
      <c r="A338" s="5"/>
    </row>
    <row r="339" spans="1:1">
      <c r="A339" s="5"/>
    </row>
    <row r="340" spans="1:1" ht="15" customHeight="1">
      <c r="A340" s="5"/>
    </row>
    <row r="341" spans="1:1">
      <c r="A341" s="5"/>
    </row>
    <row r="342" spans="1:1">
      <c r="A342" s="5"/>
    </row>
    <row r="343" spans="1:1">
      <c r="A343" s="5"/>
    </row>
    <row r="344" spans="1:1">
      <c r="A344" s="5"/>
    </row>
    <row r="345" spans="1:1">
      <c r="A345" s="5"/>
    </row>
    <row r="346" spans="1:1">
      <c r="A346" s="5"/>
    </row>
    <row r="347" spans="1:1">
      <c r="A347" s="5"/>
    </row>
    <row r="348" spans="1:1">
      <c r="A348" s="5"/>
    </row>
    <row r="349" spans="1:1">
      <c r="A349" s="5"/>
    </row>
    <row r="350" spans="1:1">
      <c r="A350" s="5"/>
    </row>
    <row r="351" spans="1:1">
      <c r="A351" s="5"/>
    </row>
    <row r="352" spans="1:1" ht="15" customHeight="1">
      <c r="A352" s="5"/>
    </row>
    <row r="353" spans="1:1">
      <c r="A353" s="5"/>
    </row>
    <row r="354" spans="1:1">
      <c r="A354" s="5"/>
    </row>
    <row r="355" spans="1:1">
      <c r="A355" s="5"/>
    </row>
    <row r="356" spans="1:1">
      <c r="A356" s="5"/>
    </row>
    <row r="357" spans="1:1">
      <c r="A357" s="5"/>
    </row>
    <row r="358" spans="1:1">
      <c r="A358" s="5"/>
    </row>
    <row r="359" spans="1:1">
      <c r="A359" s="5"/>
    </row>
    <row r="360" spans="1:1">
      <c r="A360" s="5"/>
    </row>
    <row r="361" spans="1:1">
      <c r="A361" s="5"/>
    </row>
    <row r="362" spans="1:1" ht="15" customHeight="1">
      <c r="A362" s="5"/>
    </row>
    <row r="363" spans="1:1">
      <c r="A363" s="5"/>
    </row>
    <row r="364" spans="1:1">
      <c r="A364" s="5"/>
    </row>
    <row r="365" spans="1:1">
      <c r="A365" s="5"/>
    </row>
    <row r="366" spans="1:1">
      <c r="A366" s="5"/>
    </row>
    <row r="367" spans="1:1">
      <c r="A367" s="5"/>
    </row>
    <row r="368" spans="1:1">
      <c r="A368" s="5"/>
    </row>
    <row r="369" spans="1:1">
      <c r="A369" s="5"/>
    </row>
    <row r="370" spans="1:1">
      <c r="A370" s="5"/>
    </row>
    <row r="371" spans="1:1">
      <c r="A371" s="5"/>
    </row>
    <row r="372" spans="1:1">
      <c r="A372" s="5"/>
    </row>
    <row r="373" spans="1:1">
      <c r="A373" s="5"/>
    </row>
    <row r="374" spans="1:1">
      <c r="A374" s="5"/>
    </row>
    <row r="375" spans="1:1">
      <c r="A375" s="5"/>
    </row>
    <row r="376" spans="1:1">
      <c r="A376" s="5"/>
    </row>
    <row r="377" spans="1:1">
      <c r="A377" s="5"/>
    </row>
    <row r="378" spans="1:1">
      <c r="A378" s="5"/>
    </row>
    <row r="379" spans="1:1">
      <c r="A379" s="5"/>
    </row>
    <row r="380" spans="1:1">
      <c r="A380" s="5"/>
    </row>
    <row r="381" spans="1:1">
      <c r="A381" s="5"/>
    </row>
    <row r="382" spans="1:1">
      <c r="A382" s="5"/>
    </row>
    <row r="383" spans="1:1">
      <c r="A383" s="5"/>
    </row>
    <row r="384" spans="1:1" ht="15" customHeight="1">
      <c r="A384" s="5"/>
    </row>
    <row r="385" spans="1:1">
      <c r="A385" s="5"/>
    </row>
    <row r="386" spans="1:1">
      <c r="A386" s="5"/>
    </row>
    <row r="387" spans="1:1">
      <c r="A387" s="5"/>
    </row>
    <row r="388" spans="1:1">
      <c r="A388" s="5"/>
    </row>
    <row r="389" spans="1:1">
      <c r="A389" s="5"/>
    </row>
    <row r="390" spans="1:1">
      <c r="A390" s="5"/>
    </row>
    <row r="391" spans="1:1">
      <c r="A391" s="5"/>
    </row>
    <row r="392" spans="1:1">
      <c r="A392" s="5"/>
    </row>
    <row r="393" spans="1:1">
      <c r="A393" s="5"/>
    </row>
    <row r="394" spans="1:1" ht="15" customHeight="1">
      <c r="A394" s="5"/>
    </row>
    <row r="395" spans="1:1">
      <c r="A395" s="5"/>
    </row>
    <row r="396" spans="1:1">
      <c r="A396" s="5"/>
    </row>
    <row r="397" spans="1:1">
      <c r="A397" s="5"/>
    </row>
    <row r="398" spans="1:1">
      <c r="A398" s="5"/>
    </row>
    <row r="399" spans="1:1">
      <c r="A399" s="5"/>
    </row>
    <row r="400" spans="1:1">
      <c r="A400" s="5"/>
    </row>
    <row r="401" spans="1:1">
      <c r="A401" s="5"/>
    </row>
    <row r="402" spans="1:1">
      <c r="A402" s="5"/>
    </row>
    <row r="403" spans="1:1">
      <c r="A403" s="5"/>
    </row>
    <row r="404" spans="1:1">
      <c r="A404" s="5"/>
    </row>
    <row r="405" spans="1:1">
      <c r="A405" s="5"/>
    </row>
    <row r="406" spans="1:1">
      <c r="A406" s="5"/>
    </row>
    <row r="407" spans="1:1">
      <c r="A407" s="5"/>
    </row>
    <row r="408" spans="1:1">
      <c r="A408" s="5"/>
    </row>
    <row r="409" spans="1:1">
      <c r="A409" s="5"/>
    </row>
    <row r="410" spans="1:1">
      <c r="A410" s="5"/>
    </row>
    <row r="411" spans="1:1">
      <c r="A411" s="5"/>
    </row>
    <row r="412" spans="1:1">
      <c r="A412" s="5"/>
    </row>
    <row r="413" spans="1:1">
      <c r="A413" s="5"/>
    </row>
    <row r="414" spans="1:1">
      <c r="A414" s="5"/>
    </row>
    <row r="415" spans="1:1">
      <c r="A415" s="5"/>
    </row>
    <row r="416" spans="1:1">
      <c r="A416" s="5"/>
    </row>
    <row r="417" spans="1:1">
      <c r="A417" s="5"/>
    </row>
    <row r="418" spans="1:1">
      <c r="A418" s="5"/>
    </row>
    <row r="419" spans="1:1">
      <c r="A419" s="5"/>
    </row>
    <row r="420" spans="1:1">
      <c r="A420" s="5"/>
    </row>
    <row r="421" spans="1:1">
      <c r="A421" s="5"/>
    </row>
    <row r="422" spans="1:1">
      <c r="A422" s="5"/>
    </row>
    <row r="423" spans="1:1">
      <c r="A423" s="5"/>
    </row>
    <row r="424" spans="1:1">
      <c r="A424" s="5"/>
    </row>
    <row r="425" spans="1:1">
      <c r="A425" s="5"/>
    </row>
    <row r="426" spans="1:1">
      <c r="A426" s="5"/>
    </row>
    <row r="427" spans="1:1">
      <c r="A427" s="5"/>
    </row>
    <row r="428" spans="1:1">
      <c r="A428" s="5"/>
    </row>
    <row r="429" spans="1:1">
      <c r="A429" s="5"/>
    </row>
    <row r="430" spans="1:1">
      <c r="A430" s="5"/>
    </row>
    <row r="431" spans="1:1">
      <c r="A431" s="5"/>
    </row>
    <row r="432" spans="1:1">
      <c r="A432" s="5"/>
    </row>
    <row r="433" spans="1:1">
      <c r="A433" s="5"/>
    </row>
    <row r="434" spans="1:1">
      <c r="A434" s="5"/>
    </row>
    <row r="435" spans="1:1">
      <c r="A435" s="5"/>
    </row>
    <row r="436" spans="1:1">
      <c r="A436" s="5"/>
    </row>
    <row r="437" spans="1:1">
      <c r="A437" s="5"/>
    </row>
    <row r="438" spans="1:1">
      <c r="A438" s="5"/>
    </row>
    <row r="439" spans="1:1">
      <c r="A439" s="5"/>
    </row>
    <row r="440" spans="1:1">
      <c r="A440" s="5"/>
    </row>
    <row r="441" spans="1:1">
      <c r="A441" s="5"/>
    </row>
    <row r="442" spans="1:1">
      <c r="A442" s="5"/>
    </row>
    <row r="443" spans="1:1">
      <c r="A443" s="5"/>
    </row>
    <row r="444" spans="1:1">
      <c r="A444" s="5"/>
    </row>
    <row r="445" spans="1:1">
      <c r="A445" s="5"/>
    </row>
    <row r="446" spans="1:1">
      <c r="A446" s="5"/>
    </row>
    <row r="447" spans="1:1">
      <c r="A447" s="5"/>
    </row>
    <row r="448" spans="1:1">
      <c r="A448" s="5"/>
    </row>
    <row r="449" spans="1:1">
      <c r="A449" s="5"/>
    </row>
    <row r="450" spans="1:1">
      <c r="A450" s="5"/>
    </row>
    <row r="451" spans="1:1">
      <c r="A451" s="5"/>
    </row>
    <row r="452" spans="1:1">
      <c r="A452" s="5"/>
    </row>
    <row r="453" spans="1:1">
      <c r="A453" s="5"/>
    </row>
    <row r="454" spans="1:1">
      <c r="A454" s="5"/>
    </row>
    <row r="455" spans="1:1">
      <c r="A455" s="5"/>
    </row>
    <row r="456" spans="1:1">
      <c r="A456" s="5"/>
    </row>
    <row r="457" spans="1:1">
      <c r="A457" s="5"/>
    </row>
    <row r="458" spans="1:1">
      <c r="A458" s="5"/>
    </row>
    <row r="459" spans="1:1">
      <c r="A459" s="5"/>
    </row>
    <row r="460" spans="1:1">
      <c r="A460" s="5"/>
    </row>
    <row r="461" spans="1:1">
      <c r="A461" s="5"/>
    </row>
    <row r="462" spans="1:1">
      <c r="A462" s="5"/>
    </row>
    <row r="463" spans="1:1">
      <c r="A463" s="5"/>
    </row>
    <row r="464" spans="1:1">
      <c r="A464" s="5"/>
    </row>
    <row r="465" spans="1:1">
      <c r="A465" s="5"/>
    </row>
    <row r="466" spans="1:1">
      <c r="A466" s="5"/>
    </row>
    <row r="467" spans="1:1">
      <c r="A467" s="5"/>
    </row>
    <row r="468" spans="1:1">
      <c r="A468" s="5"/>
    </row>
    <row r="469" spans="1:1">
      <c r="A469" s="5"/>
    </row>
    <row r="470" spans="1:1">
      <c r="A470" s="5"/>
    </row>
    <row r="471" spans="1:1">
      <c r="A471" s="5"/>
    </row>
    <row r="472" spans="1:1">
      <c r="A472" s="5"/>
    </row>
    <row r="473" spans="1:1">
      <c r="A473" s="5"/>
    </row>
    <row r="474" spans="1:1">
      <c r="A474" s="5"/>
    </row>
    <row r="475" spans="1:1">
      <c r="A475" s="5"/>
    </row>
    <row r="476" spans="1:1">
      <c r="A476" s="5"/>
    </row>
    <row r="477" spans="1:1">
      <c r="A477" s="5"/>
    </row>
    <row r="478" spans="1:1">
      <c r="A478" s="5"/>
    </row>
    <row r="479" spans="1:1">
      <c r="A479" s="5"/>
    </row>
    <row r="480" spans="1:1">
      <c r="A480" s="5"/>
    </row>
    <row r="481" spans="1:1">
      <c r="A481" s="5"/>
    </row>
    <row r="482" spans="1:1">
      <c r="A482" s="5"/>
    </row>
    <row r="483" spans="1:1">
      <c r="A483" s="5"/>
    </row>
    <row r="489" spans="1:1">
      <c r="A489" s="8"/>
    </row>
    <row r="490" spans="1:1">
      <c r="A490" s="5"/>
    </row>
    <row r="491" spans="1:1">
      <c r="A491" s="5"/>
    </row>
    <row r="492" spans="1:1">
      <c r="A492" s="5"/>
    </row>
    <row r="493" spans="1:1">
      <c r="A493" s="5"/>
    </row>
    <row r="494" spans="1:1">
      <c r="A494" s="5"/>
    </row>
    <row r="495" spans="1:1">
      <c r="A495" s="5"/>
    </row>
    <row r="496" spans="1:1">
      <c r="A496" s="5"/>
    </row>
    <row r="497" spans="1:1">
      <c r="A497" s="5"/>
    </row>
    <row r="498" spans="1:1">
      <c r="A498" s="5"/>
    </row>
    <row r="499" spans="1:1">
      <c r="A499" s="5"/>
    </row>
    <row r="500" spans="1:1" ht="15" customHeight="1">
      <c r="A500" s="5"/>
    </row>
    <row r="501" spans="1:1">
      <c r="A501" s="5"/>
    </row>
    <row r="502" spans="1:1">
      <c r="A502" s="5"/>
    </row>
    <row r="503" spans="1:1">
      <c r="A503" s="5"/>
    </row>
    <row r="504" spans="1:1">
      <c r="A504" s="5"/>
    </row>
    <row r="505" spans="1:1">
      <c r="A505" s="5"/>
    </row>
    <row r="506" spans="1:1">
      <c r="A506" s="5"/>
    </row>
    <row r="507" spans="1:1">
      <c r="A507" s="5"/>
    </row>
    <row r="508" spans="1:1">
      <c r="A508" s="5"/>
    </row>
    <row r="509" spans="1:1">
      <c r="A509" s="5"/>
    </row>
    <row r="510" spans="1:1">
      <c r="A510" s="5"/>
    </row>
    <row r="511" spans="1:1">
      <c r="A511" s="5"/>
    </row>
    <row r="512" spans="1:1">
      <c r="A512" s="5"/>
    </row>
    <row r="513" spans="1:1">
      <c r="A513" s="5"/>
    </row>
    <row r="514" spans="1:1">
      <c r="A514" s="5"/>
    </row>
    <row r="515" spans="1:1">
      <c r="A515" s="5"/>
    </row>
    <row r="516" spans="1:1">
      <c r="A516" s="5"/>
    </row>
    <row r="517" spans="1:1">
      <c r="A517" s="5"/>
    </row>
    <row r="518" spans="1:1">
      <c r="A518" s="5"/>
    </row>
    <row r="519" spans="1:1">
      <c r="A519" s="5"/>
    </row>
    <row r="520" spans="1:1">
      <c r="A520" s="5"/>
    </row>
    <row r="521" spans="1:1">
      <c r="A521" s="5"/>
    </row>
    <row r="522" spans="1:1">
      <c r="A522" s="5"/>
    </row>
    <row r="523" spans="1:1">
      <c r="A523" s="5"/>
    </row>
    <row r="524" spans="1:1">
      <c r="A524" s="5"/>
    </row>
    <row r="525" spans="1:1">
      <c r="A525" s="5"/>
    </row>
    <row r="526" spans="1:1">
      <c r="A526" s="5"/>
    </row>
    <row r="527" spans="1:1">
      <c r="A527" s="5"/>
    </row>
    <row r="528" spans="1:1">
      <c r="A528" s="5"/>
    </row>
    <row r="529" spans="1:1">
      <c r="A529" s="5"/>
    </row>
    <row r="530" spans="1:1" ht="15" customHeight="1">
      <c r="A530" s="5"/>
    </row>
    <row r="531" spans="1:1">
      <c r="A531" s="5"/>
    </row>
    <row r="532" spans="1:1">
      <c r="A532" s="5"/>
    </row>
    <row r="533" spans="1:1">
      <c r="A533" s="5"/>
    </row>
    <row r="534" spans="1:1">
      <c r="A534" s="5"/>
    </row>
    <row r="535" spans="1:1">
      <c r="A535" s="5"/>
    </row>
    <row r="536" spans="1:1">
      <c r="A536" s="5"/>
    </row>
    <row r="537" spans="1:1">
      <c r="A537" s="5"/>
    </row>
    <row r="539" spans="1:1">
      <c r="A539" s="5"/>
    </row>
    <row r="540" spans="1:1">
      <c r="A540" s="5"/>
    </row>
    <row r="541" spans="1:1">
      <c r="A541" s="5"/>
    </row>
    <row r="542" spans="1:1">
      <c r="A542" s="5"/>
    </row>
    <row r="543" spans="1:1">
      <c r="A543" s="5"/>
    </row>
    <row r="544" spans="1:1">
      <c r="A544" s="5"/>
    </row>
    <row r="545" spans="1:1">
      <c r="A545" s="5"/>
    </row>
    <row r="546" spans="1:1">
      <c r="A546" s="5"/>
    </row>
    <row r="547" spans="1:1">
      <c r="A547" s="5"/>
    </row>
    <row r="548" spans="1:1">
      <c r="A548" s="5"/>
    </row>
    <row r="549" spans="1:1">
      <c r="A549" s="5"/>
    </row>
    <row r="550" spans="1:1">
      <c r="A550" s="5"/>
    </row>
    <row r="551" spans="1:1">
      <c r="A551" s="5"/>
    </row>
    <row r="552" spans="1:1">
      <c r="A552" s="5"/>
    </row>
    <row r="553" spans="1:1">
      <c r="A553" s="5"/>
    </row>
    <row r="554" spans="1:1">
      <c r="A554" s="5"/>
    </row>
    <row r="555" spans="1:1">
      <c r="A555" s="5"/>
    </row>
    <row r="556" spans="1:1">
      <c r="A556" s="5"/>
    </row>
    <row r="557" spans="1:1">
      <c r="A557" s="5"/>
    </row>
    <row r="558" spans="1:1">
      <c r="A558" s="5"/>
    </row>
    <row r="559" spans="1:1">
      <c r="A559" s="5"/>
    </row>
    <row r="560" spans="1:1">
      <c r="A560" s="5"/>
    </row>
    <row r="561" spans="1:1" ht="15" customHeight="1">
      <c r="A561" s="5"/>
    </row>
    <row r="562" spans="1:1">
      <c r="A562" s="5"/>
    </row>
    <row r="563" spans="1:1" ht="15" customHeight="1">
      <c r="A563" s="5"/>
    </row>
    <row r="564" spans="1:1">
      <c r="A564" s="5"/>
    </row>
    <row r="565" spans="1:1">
      <c r="A565" s="5"/>
    </row>
    <row r="566" spans="1:1">
      <c r="A566" s="5"/>
    </row>
    <row r="567" spans="1:1">
      <c r="A567" s="5"/>
    </row>
    <row r="568" spans="1:1">
      <c r="A568" s="5"/>
    </row>
    <row r="569" spans="1:1">
      <c r="A569" s="5"/>
    </row>
    <row r="570" spans="1:1">
      <c r="A570" s="5"/>
    </row>
    <row r="571" spans="1:1">
      <c r="A571" s="5"/>
    </row>
    <row r="572" spans="1:1">
      <c r="A572" s="5"/>
    </row>
    <row r="573" spans="1:1" ht="15" customHeight="1">
      <c r="A573" s="5"/>
    </row>
    <row r="574" spans="1:1">
      <c r="A574" s="5"/>
    </row>
    <row r="575" spans="1:1">
      <c r="A575" s="5"/>
    </row>
    <row r="576" spans="1:1">
      <c r="A576" s="5"/>
    </row>
    <row r="577" spans="1:1">
      <c r="A577" s="5"/>
    </row>
    <row r="578" spans="1:1">
      <c r="A578" s="5"/>
    </row>
    <row r="579" spans="1:1">
      <c r="A579" s="5"/>
    </row>
    <row r="580" spans="1:1">
      <c r="A580" s="5"/>
    </row>
    <row r="581" spans="1:1">
      <c r="A581" s="5"/>
    </row>
    <row r="582" spans="1:1">
      <c r="A582" s="5"/>
    </row>
    <row r="583" spans="1:1">
      <c r="A583" s="5"/>
    </row>
    <row r="584" spans="1:1">
      <c r="A584" s="5"/>
    </row>
    <row r="585" spans="1:1">
      <c r="A585" s="5"/>
    </row>
    <row r="586" spans="1:1">
      <c r="A586" s="5"/>
    </row>
    <row r="587" spans="1:1">
      <c r="A587" s="5"/>
    </row>
    <row r="588" spans="1:1">
      <c r="A588" s="5"/>
    </row>
    <row r="589" spans="1:1">
      <c r="A589" s="5"/>
    </row>
    <row r="590" spans="1:1">
      <c r="A590" s="5"/>
    </row>
    <row r="591" spans="1:1">
      <c r="A591" s="5"/>
    </row>
    <row r="592" spans="1:1">
      <c r="A592" s="5"/>
    </row>
    <row r="593" spans="1:1">
      <c r="A593" s="5"/>
    </row>
    <row r="594" spans="1:1">
      <c r="A594" s="5"/>
    </row>
    <row r="595" spans="1:1">
      <c r="A595" s="5"/>
    </row>
    <row r="596" spans="1:1">
      <c r="A596" s="5"/>
    </row>
    <row r="597" spans="1:1">
      <c r="A597" s="5"/>
    </row>
    <row r="598" spans="1:1">
      <c r="A598" s="5"/>
    </row>
    <row r="599" spans="1:1">
      <c r="A599" s="5"/>
    </row>
    <row r="600" spans="1:1">
      <c r="A600" s="5"/>
    </row>
  </sheetData>
  <mergeCells count="7">
    <mergeCell ref="C90:D90"/>
    <mergeCell ref="B2:E2"/>
    <mergeCell ref="G2:L2"/>
    <mergeCell ref="C4:E4"/>
    <mergeCell ref="I4:L4"/>
    <mergeCell ref="I5:K6"/>
    <mergeCell ref="H7:L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32"/>
  <sheetViews>
    <sheetView zoomScale="90" zoomScaleNormal="90" workbookViewId="0"/>
  </sheetViews>
  <sheetFormatPr defaultRowHeight="14"/>
  <sheetData>
    <row r="1" spans="1:14" ht="14.5">
      <c r="A1" s="191" t="s">
        <v>1665</v>
      </c>
      <c r="B1" s="191"/>
      <c r="C1" s="191"/>
      <c r="D1" s="191"/>
      <c r="E1" s="191"/>
      <c r="F1" s="191"/>
      <c r="G1" s="191"/>
      <c r="H1" s="191"/>
      <c r="I1" s="192"/>
      <c r="J1" s="192"/>
      <c r="K1" s="192"/>
      <c r="L1" s="192"/>
      <c r="M1" s="192"/>
      <c r="N1" s="192"/>
    </row>
    <row r="2" spans="1:14" ht="14.5">
      <c r="A2" s="193">
        <v>1</v>
      </c>
      <c r="B2" s="192"/>
      <c r="C2" s="192" t="s">
        <v>1666</v>
      </c>
      <c r="D2" s="192"/>
      <c r="E2" s="192"/>
      <c r="F2" s="192"/>
      <c r="G2" s="192"/>
      <c r="H2" s="192"/>
      <c r="I2" s="192"/>
      <c r="J2" s="192"/>
      <c r="K2" s="192"/>
      <c r="L2" s="192"/>
      <c r="M2" s="192"/>
      <c r="N2" s="192"/>
    </row>
    <row r="3" spans="1:14" ht="14.5">
      <c r="A3" s="193">
        <v>2</v>
      </c>
      <c r="B3" s="192"/>
      <c r="C3" s="192" t="s">
        <v>1667</v>
      </c>
      <c r="D3" s="192"/>
      <c r="E3" s="192"/>
      <c r="F3" s="192"/>
      <c r="G3" s="192"/>
      <c r="H3" s="192"/>
      <c r="I3" s="192"/>
      <c r="J3" s="192"/>
      <c r="K3" s="192"/>
      <c r="L3" s="192"/>
      <c r="M3" s="192"/>
      <c r="N3" s="192"/>
    </row>
    <row r="4" spans="1:14" ht="14.5">
      <c r="A4" s="193">
        <v>3</v>
      </c>
      <c r="B4" s="192"/>
      <c r="C4" s="192" t="s">
        <v>1668</v>
      </c>
      <c r="D4" s="192"/>
      <c r="E4" s="192"/>
      <c r="F4" s="192"/>
      <c r="G4" s="192"/>
      <c r="H4" s="192"/>
      <c r="I4" s="192"/>
      <c r="J4" s="192"/>
      <c r="K4" s="192"/>
      <c r="L4" s="192"/>
      <c r="M4" s="192"/>
      <c r="N4" s="192"/>
    </row>
    <row r="5" spans="1:14" ht="14.5">
      <c r="A5" s="193">
        <v>4</v>
      </c>
      <c r="B5" s="192"/>
      <c r="C5" s="192" t="s">
        <v>1669</v>
      </c>
      <c r="D5" s="192"/>
      <c r="E5" s="192"/>
      <c r="F5" s="192"/>
      <c r="G5" s="192"/>
      <c r="H5" s="192"/>
      <c r="I5" s="192"/>
      <c r="J5" s="192"/>
      <c r="K5" s="192"/>
      <c r="L5" s="192"/>
      <c r="M5" s="192"/>
      <c r="N5" s="192"/>
    </row>
    <row r="6" spans="1:14" ht="14.5">
      <c r="A6" s="193">
        <v>5</v>
      </c>
      <c r="B6" s="192"/>
      <c r="C6" s="192" t="s">
        <v>1670</v>
      </c>
      <c r="D6" s="192"/>
      <c r="E6" s="192"/>
      <c r="F6" s="192"/>
      <c r="G6" s="192"/>
      <c r="H6" s="192"/>
      <c r="I6" s="192"/>
      <c r="J6" s="192"/>
      <c r="K6" s="192"/>
      <c r="L6" s="192"/>
      <c r="M6" s="192"/>
      <c r="N6" s="192"/>
    </row>
    <row r="7" spans="1:14" ht="14.5">
      <c r="A7" s="193">
        <v>6</v>
      </c>
      <c r="B7" s="192"/>
      <c r="C7" s="192" t="s">
        <v>1671</v>
      </c>
      <c r="D7" s="192"/>
      <c r="E7" s="192"/>
      <c r="F7" s="192"/>
      <c r="G7" s="192"/>
      <c r="H7" s="192"/>
      <c r="I7" s="192"/>
      <c r="J7" s="192"/>
      <c r="K7" s="192"/>
      <c r="L7" s="192"/>
      <c r="M7" s="192"/>
      <c r="N7" s="192"/>
    </row>
    <row r="8" spans="1:14" ht="14.5">
      <c r="A8" s="193">
        <v>7</v>
      </c>
      <c r="B8" s="192"/>
      <c r="C8" s="192" t="s">
        <v>1672</v>
      </c>
      <c r="D8" s="192"/>
      <c r="E8" s="192"/>
      <c r="F8" s="192"/>
      <c r="G8" s="192"/>
      <c r="H8" s="192"/>
      <c r="I8" s="192"/>
      <c r="J8" s="192"/>
      <c r="K8" s="192"/>
      <c r="L8" s="192"/>
      <c r="M8" s="192"/>
      <c r="N8" s="192"/>
    </row>
    <row r="9" spans="1:14" ht="14.5">
      <c r="A9" s="193">
        <v>8</v>
      </c>
      <c r="B9" s="192"/>
      <c r="C9" s="192" t="s">
        <v>1673</v>
      </c>
      <c r="D9" s="192"/>
      <c r="E9" s="192"/>
      <c r="F9" s="192"/>
      <c r="G9" s="192"/>
      <c r="H9" s="192"/>
      <c r="I9" s="192"/>
      <c r="J9" s="192"/>
      <c r="K9" s="192"/>
      <c r="L9" s="192"/>
      <c r="M9" s="192"/>
      <c r="N9" s="192"/>
    </row>
    <row r="10" spans="1:14" ht="14.5">
      <c r="A10" s="193">
        <v>9</v>
      </c>
      <c r="B10" s="192"/>
      <c r="C10" s="192" t="s">
        <v>1674</v>
      </c>
      <c r="D10" s="192"/>
      <c r="E10" s="192"/>
      <c r="F10" s="192"/>
      <c r="G10" s="192"/>
      <c r="H10" s="192"/>
      <c r="I10" s="192"/>
      <c r="J10" s="192"/>
      <c r="K10" s="192"/>
      <c r="L10" s="192"/>
      <c r="M10" s="192"/>
      <c r="N10" s="192"/>
    </row>
    <row r="11" spans="1:14" ht="14.5">
      <c r="A11" s="193">
        <v>10</v>
      </c>
      <c r="B11" s="192"/>
      <c r="C11" s="192" t="s">
        <v>1675</v>
      </c>
      <c r="D11" s="192"/>
      <c r="E11" s="192"/>
      <c r="F11" s="192"/>
      <c r="G11" s="192"/>
      <c r="H11" s="192"/>
      <c r="I11" s="192"/>
      <c r="J11" s="192"/>
      <c r="K11" s="192"/>
      <c r="L11" s="192"/>
      <c r="M11" s="192"/>
      <c r="N11" s="192"/>
    </row>
    <row r="12" spans="1:14" ht="14.5">
      <c r="A12" s="193">
        <v>11</v>
      </c>
      <c r="B12" s="192"/>
      <c r="C12" s="192" t="s">
        <v>1676</v>
      </c>
      <c r="D12" s="192"/>
      <c r="E12" s="192"/>
      <c r="F12" s="192"/>
      <c r="G12" s="192"/>
      <c r="H12" s="192"/>
      <c r="I12" s="192"/>
      <c r="J12" s="192"/>
      <c r="K12" s="192"/>
      <c r="L12" s="192"/>
      <c r="M12" s="192"/>
      <c r="N12" s="192"/>
    </row>
    <row r="13" spans="1:14" ht="14.5">
      <c r="A13" s="193">
        <v>12</v>
      </c>
      <c r="B13" s="192"/>
      <c r="C13" s="192" t="s">
        <v>1677</v>
      </c>
      <c r="D13" s="192"/>
      <c r="E13" s="192"/>
      <c r="F13" s="192"/>
      <c r="G13" s="192"/>
      <c r="H13" s="192"/>
      <c r="I13" s="192"/>
      <c r="J13" s="192"/>
      <c r="K13" s="192"/>
      <c r="L13" s="192"/>
      <c r="M13" s="192"/>
      <c r="N13" s="192"/>
    </row>
    <row r="14" spans="1:14" ht="14.5">
      <c r="A14" s="193">
        <v>13</v>
      </c>
      <c r="B14" s="192"/>
      <c r="C14" s="192" t="s">
        <v>1678</v>
      </c>
      <c r="D14" s="192"/>
      <c r="E14" s="192"/>
      <c r="F14" s="192"/>
      <c r="G14" s="192"/>
      <c r="H14" s="192"/>
      <c r="I14" s="192"/>
      <c r="J14" s="192"/>
      <c r="K14" s="192"/>
      <c r="L14" s="192"/>
      <c r="M14" s="192"/>
      <c r="N14" s="192"/>
    </row>
    <row r="15" spans="1:14" ht="14.5">
      <c r="A15" s="193">
        <v>14</v>
      </c>
      <c r="B15" s="192"/>
      <c r="C15" s="192" t="s">
        <v>1679</v>
      </c>
      <c r="D15" s="192"/>
      <c r="E15" s="192"/>
      <c r="F15" s="192"/>
      <c r="G15" s="192"/>
      <c r="H15" s="192"/>
      <c r="I15" s="192"/>
      <c r="J15" s="192"/>
      <c r="K15" s="192"/>
      <c r="L15" s="192"/>
      <c r="M15" s="192"/>
      <c r="N15" s="192"/>
    </row>
    <row r="16" spans="1:14" ht="14.5">
      <c r="A16" s="193">
        <v>15</v>
      </c>
      <c r="B16" s="192"/>
      <c r="C16" s="192" t="s">
        <v>1680</v>
      </c>
      <c r="D16" s="192"/>
      <c r="E16" s="192"/>
      <c r="F16" s="192"/>
      <c r="G16" s="192"/>
      <c r="H16" s="192"/>
      <c r="I16" s="192"/>
      <c r="J16" s="192"/>
      <c r="K16" s="192"/>
      <c r="L16" s="192"/>
      <c r="M16" s="192"/>
      <c r="N16" s="192"/>
    </row>
    <row r="17" spans="1:14" ht="14.5">
      <c r="A17" s="193"/>
      <c r="B17" s="192"/>
      <c r="C17" s="192"/>
      <c r="D17" s="192"/>
      <c r="E17" s="192"/>
      <c r="F17" s="192"/>
      <c r="G17" s="192"/>
      <c r="H17" s="192"/>
      <c r="I17" s="192"/>
      <c r="J17" s="192"/>
      <c r="K17" s="192"/>
      <c r="L17" s="192"/>
      <c r="M17" s="192"/>
      <c r="N17" s="192"/>
    </row>
    <row r="18" spans="1:14" ht="14.5">
      <c r="A18" s="191" t="s">
        <v>1681</v>
      </c>
      <c r="B18" s="191"/>
      <c r="C18" s="191"/>
      <c r="D18" s="191"/>
      <c r="E18" s="191"/>
      <c r="F18" s="191"/>
      <c r="G18" s="191"/>
      <c r="H18" s="191"/>
      <c r="I18" s="192"/>
      <c r="J18" s="192"/>
      <c r="K18" s="192"/>
      <c r="L18" s="192"/>
      <c r="M18" s="192"/>
      <c r="N18" s="192"/>
    </row>
    <row r="19" spans="1:14" ht="14.5">
      <c r="A19" s="193">
        <v>1</v>
      </c>
      <c r="B19" s="192"/>
      <c r="C19" s="192" t="s">
        <v>1682</v>
      </c>
      <c r="D19" s="192"/>
      <c r="E19" s="192"/>
      <c r="F19" s="192"/>
      <c r="G19" s="192"/>
      <c r="H19" s="192"/>
      <c r="I19" s="192"/>
      <c r="J19" s="192"/>
      <c r="K19" s="192"/>
      <c r="L19" s="192"/>
      <c r="M19" s="192"/>
      <c r="N19" s="192"/>
    </row>
    <row r="20" spans="1:14" ht="14.5">
      <c r="A20" s="193">
        <v>2</v>
      </c>
      <c r="B20" s="192"/>
      <c r="C20" s="192" t="s">
        <v>1683</v>
      </c>
      <c r="D20" s="192"/>
      <c r="E20" s="192"/>
      <c r="F20" s="192"/>
      <c r="G20" s="192"/>
      <c r="H20" s="192"/>
      <c r="I20" s="192"/>
      <c r="J20" s="192"/>
      <c r="K20" s="192"/>
      <c r="L20" s="192"/>
      <c r="M20" s="192"/>
      <c r="N20" s="192"/>
    </row>
    <row r="21" spans="1:14" ht="14.5">
      <c r="A21" s="193">
        <v>3</v>
      </c>
      <c r="B21" s="192"/>
      <c r="C21" s="192" t="s">
        <v>1684</v>
      </c>
      <c r="D21" s="192"/>
      <c r="E21" s="192"/>
      <c r="F21" s="192"/>
      <c r="G21" s="192"/>
      <c r="H21" s="192"/>
      <c r="I21" s="192"/>
      <c r="J21" s="192"/>
      <c r="K21" s="192"/>
      <c r="L21" s="192"/>
      <c r="M21" s="192"/>
      <c r="N21" s="192"/>
    </row>
    <row r="22" spans="1:14" ht="14.5">
      <c r="A22" s="193">
        <v>4</v>
      </c>
      <c r="B22" s="192"/>
      <c r="C22" s="192" t="s">
        <v>1685</v>
      </c>
      <c r="D22" s="192"/>
      <c r="E22" s="192"/>
      <c r="F22" s="192"/>
      <c r="G22" s="192"/>
      <c r="H22" s="192"/>
      <c r="I22" s="192"/>
      <c r="J22" s="192"/>
      <c r="K22" s="192"/>
      <c r="L22" s="192"/>
      <c r="M22" s="192"/>
      <c r="N22" s="192"/>
    </row>
    <row r="23" spans="1:14" ht="14.5">
      <c r="A23" s="193">
        <v>5</v>
      </c>
      <c r="B23" s="192"/>
      <c r="C23" s="192" t="s">
        <v>1686</v>
      </c>
      <c r="D23" s="192"/>
      <c r="E23" s="192"/>
      <c r="F23" s="192"/>
      <c r="G23" s="192"/>
      <c r="H23" s="192"/>
      <c r="I23" s="192"/>
      <c r="J23" s="192"/>
      <c r="K23" s="192"/>
      <c r="L23" s="192"/>
      <c r="M23" s="192"/>
      <c r="N23" s="192"/>
    </row>
    <row r="24" spans="1:14" ht="14.5">
      <c r="A24" s="193">
        <v>6</v>
      </c>
      <c r="B24" s="192"/>
      <c r="C24" s="192" t="s">
        <v>1679</v>
      </c>
      <c r="D24" s="192"/>
      <c r="E24" s="192"/>
      <c r="F24" s="192"/>
      <c r="G24" s="192"/>
      <c r="H24" s="192"/>
      <c r="I24" s="192"/>
      <c r="J24" s="192"/>
      <c r="K24" s="192"/>
      <c r="L24" s="192"/>
      <c r="M24" s="192"/>
      <c r="N24" s="192"/>
    </row>
    <row r="32" spans="1:14" ht="13.4" customHeight="1"/>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355"/>
  <sheetViews>
    <sheetView view="pageBreakPreview" zoomScale="75" zoomScaleSheetLayoutView="75" workbookViewId="0">
      <pane ySplit="5" topLeftCell="A7" activePane="bottomLeft" state="frozen"/>
      <selection activeCell="F17" sqref="F17"/>
      <selection pane="bottomLeft" activeCell="A4" sqref="A4"/>
    </sheetView>
  </sheetViews>
  <sheetFormatPr defaultRowHeight="14"/>
  <cols>
    <col min="2" max="2" width="6.54296875" customWidth="1"/>
    <col min="3" max="3" width="47.1796875" customWidth="1"/>
    <col min="4" max="4" width="7.453125" customWidth="1"/>
    <col min="5" max="6" width="41.1796875" customWidth="1"/>
    <col min="7" max="7" width="40.54296875" customWidth="1"/>
    <col min="8" max="8" width="16" customWidth="1"/>
    <col min="9" max="9" width="33.1796875" customWidth="1"/>
    <col min="11" max="11" width="16.54296875" customWidth="1"/>
  </cols>
  <sheetData>
    <row r="1" spans="1:14">
      <c r="A1" s="618" t="s">
        <v>248</v>
      </c>
      <c r="B1" s="618"/>
      <c r="C1" s="618"/>
      <c r="D1" s="446"/>
      <c r="E1" s="447"/>
      <c r="F1" s="447"/>
      <c r="G1" s="447"/>
      <c r="H1" s="447"/>
      <c r="I1" s="447"/>
      <c r="J1" s="447"/>
      <c r="K1" s="447"/>
      <c r="L1" s="447"/>
      <c r="M1" s="448"/>
      <c r="N1" s="448" t="s">
        <v>249</v>
      </c>
    </row>
    <row r="2" spans="1:14">
      <c r="A2" s="447"/>
      <c r="B2" s="447"/>
      <c r="C2" s="447"/>
      <c r="D2" s="446"/>
      <c r="E2" s="447"/>
      <c r="F2" s="447"/>
      <c r="G2" s="447"/>
      <c r="H2" s="447"/>
      <c r="I2" s="447"/>
      <c r="J2" s="447"/>
      <c r="K2" s="447"/>
      <c r="L2" s="447"/>
      <c r="M2" s="448"/>
      <c r="N2" s="448" t="s">
        <v>250</v>
      </c>
    </row>
    <row r="3" spans="1:14">
      <c r="A3" s="447"/>
      <c r="B3" s="447"/>
      <c r="C3" s="447"/>
      <c r="D3" s="446"/>
      <c r="E3" s="447"/>
      <c r="F3" s="447"/>
      <c r="G3" s="447"/>
      <c r="H3" s="447"/>
      <c r="I3" s="447"/>
      <c r="J3" s="447"/>
      <c r="K3" s="447"/>
      <c r="L3" s="447"/>
      <c r="M3" s="448"/>
      <c r="N3" s="448" t="s">
        <v>251</v>
      </c>
    </row>
    <row r="4" spans="1:14" ht="15">
      <c r="A4" s="449">
        <v>2</v>
      </c>
      <c r="B4" s="450" t="s">
        <v>252</v>
      </c>
      <c r="C4" s="451"/>
      <c r="D4" s="619" t="e">
        <v>#REF!</v>
      </c>
      <c r="E4" s="619"/>
      <c r="F4" s="619"/>
      <c r="G4" s="619"/>
      <c r="H4" s="619"/>
      <c r="I4" s="451" t="s">
        <v>9</v>
      </c>
      <c r="J4" s="451"/>
      <c r="K4" s="452"/>
      <c r="L4" s="453"/>
      <c r="M4" s="454"/>
      <c r="N4" s="454"/>
    </row>
    <row r="5" spans="1:14" ht="28">
      <c r="A5" s="455" t="s">
        <v>253</v>
      </c>
      <c r="B5" s="455" t="s">
        <v>254</v>
      </c>
      <c r="C5" s="455" t="s">
        <v>255</v>
      </c>
      <c r="D5" s="456" t="s">
        <v>256</v>
      </c>
      <c r="E5" s="455" t="s">
        <v>257</v>
      </c>
      <c r="F5" s="457" t="s">
        <v>258</v>
      </c>
      <c r="G5" s="457" t="s">
        <v>259</v>
      </c>
      <c r="H5" s="455" t="s">
        <v>260</v>
      </c>
      <c r="I5" s="455" t="s">
        <v>261</v>
      </c>
      <c r="J5" s="455" t="s">
        <v>262</v>
      </c>
      <c r="K5" s="452" t="s">
        <v>263</v>
      </c>
      <c r="L5" s="458"/>
      <c r="M5" s="459"/>
      <c r="N5" s="459"/>
    </row>
    <row r="6" spans="1:14" hidden="1">
      <c r="A6" s="460" t="s">
        <v>264</v>
      </c>
      <c r="B6" s="461"/>
      <c r="C6" s="461"/>
      <c r="D6" s="462"/>
      <c r="E6" s="461"/>
      <c r="F6" s="620" t="s">
        <v>265</v>
      </c>
      <c r="G6" s="621"/>
      <c r="H6" s="461"/>
      <c r="I6" s="461"/>
      <c r="J6" s="461"/>
      <c r="K6" s="461"/>
      <c r="L6" s="458"/>
      <c r="M6" s="459"/>
      <c r="N6" s="459"/>
    </row>
    <row r="7" spans="1:14">
      <c r="A7" s="622" t="s">
        <v>266</v>
      </c>
      <c r="B7" s="623"/>
      <c r="C7" s="623"/>
      <c r="D7" s="623"/>
      <c r="E7" s="623"/>
      <c r="F7" s="623"/>
      <c r="G7" s="623"/>
      <c r="H7" s="623"/>
      <c r="I7" s="623"/>
      <c r="J7" s="623"/>
      <c r="K7" s="623"/>
      <c r="L7" s="458"/>
      <c r="M7" s="459"/>
      <c r="N7" s="459"/>
    </row>
    <row r="8" spans="1:14">
      <c r="A8" s="466" t="s">
        <v>267</v>
      </c>
      <c r="B8" s="461"/>
      <c r="C8" s="461"/>
      <c r="D8" s="462"/>
      <c r="E8" s="461"/>
      <c r="F8" s="463"/>
      <c r="G8" s="464"/>
      <c r="H8" s="461"/>
      <c r="I8" s="461"/>
      <c r="J8" s="461"/>
      <c r="K8" s="461"/>
      <c r="L8" s="458"/>
      <c r="M8" s="459"/>
      <c r="N8" s="459"/>
    </row>
    <row r="9" spans="1:14">
      <c r="A9" s="622" t="s">
        <v>268</v>
      </c>
      <c r="B9" s="623"/>
      <c r="C9" s="623"/>
      <c r="D9" s="623"/>
      <c r="E9" s="623"/>
      <c r="F9" s="623"/>
      <c r="G9" s="623"/>
      <c r="H9" s="623"/>
      <c r="I9" s="623"/>
      <c r="J9" s="623"/>
      <c r="K9" s="623"/>
      <c r="L9" s="458"/>
      <c r="M9" s="459"/>
      <c r="N9" s="459"/>
    </row>
    <row r="10" spans="1:14">
      <c r="A10" s="455"/>
      <c r="B10" s="465"/>
      <c r="C10" s="465"/>
      <c r="D10" s="465"/>
      <c r="E10" s="465"/>
      <c r="F10" s="465"/>
      <c r="G10" s="465"/>
      <c r="H10" s="465"/>
      <c r="I10" s="465"/>
      <c r="J10" s="465"/>
      <c r="K10" s="465"/>
      <c r="L10" s="458"/>
      <c r="M10" s="459"/>
      <c r="N10" s="459"/>
    </row>
    <row r="11" spans="1:14">
      <c r="A11" s="455"/>
      <c r="B11" s="465"/>
      <c r="C11" s="465"/>
      <c r="D11" s="465"/>
      <c r="E11" s="465"/>
      <c r="F11" s="465"/>
      <c r="G11" s="465"/>
      <c r="H11" s="465"/>
      <c r="I11" s="465"/>
      <c r="J11" s="465"/>
      <c r="K11" s="465"/>
      <c r="L11" s="458"/>
      <c r="M11" s="459"/>
      <c r="N11" s="459"/>
    </row>
    <row r="12" spans="1:14" ht="174">
      <c r="A12" s="491">
        <v>2023.1</v>
      </c>
      <c r="B12" s="492" t="s">
        <v>251</v>
      </c>
      <c r="C12" s="291" t="s">
        <v>269</v>
      </c>
      <c r="D12" s="493" t="s">
        <v>53</v>
      </c>
      <c r="E12" s="291" t="s">
        <v>270</v>
      </c>
      <c r="F12" s="492" t="s">
        <v>271</v>
      </c>
      <c r="G12" s="492" t="s">
        <v>272</v>
      </c>
      <c r="H12" s="494" t="s">
        <v>273</v>
      </c>
      <c r="I12" s="494" t="s">
        <v>274</v>
      </c>
      <c r="J12" s="494" t="s">
        <v>275</v>
      </c>
      <c r="K12" s="494" t="s">
        <v>276</v>
      </c>
      <c r="L12" s="458"/>
      <c r="M12" s="459"/>
      <c r="N12" s="459"/>
    </row>
    <row r="13" spans="1:14" ht="182">
      <c r="A13" s="467">
        <v>2023.2</v>
      </c>
      <c r="B13" s="467" t="s">
        <v>251</v>
      </c>
      <c r="C13" s="385" t="s">
        <v>277</v>
      </c>
      <c r="D13" s="468" t="s">
        <v>278</v>
      </c>
      <c r="E13" s="385" t="s">
        <v>279</v>
      </c>
      <c r="F13" s="469" t="s">
        <v>280</v>
      </c>
      <c r="G13" s="469" t="s">
        <v>281</v>
      </c>
      <c r="H13" s="494" t="s">
        <v>273</v>
      </c>
      <c r="I13" s="469" t="s">
        <v>282</v>
      </c>
      <c r="J13" s="469" t="s">
        <v>275</v>
      </c>
      <c r="K13" s="469" t="s">
        <v>283</v>
      </c>
      <c r="L13" s="470"/>
      <c r="M13" s="459"/>
      <c r="N13" s="459"/>
    </row>
    <row r="14" spans="1:14" ht="85">
      <c r="A14" s="487">
        <v>2023.3</v>
      </c>
      <c r="B14" s="486" t="s">
        <v>250</v>
      </c>
      <c r="C14" s="488" t="s">
        <v>284</v>
      </c>
      <c r="D14" s="489" t="s">
        <v>285</v>
      </c>
      <c r="E14" s="488" t="s">
        <v>286</v>
      </c>
      <c r="F14" s="486" t="s">
        <v>287</v>
      </c>
      <c r="G14" s="486" t="s">
        <v>288</v>
      </c>
      <c r="H14" s="486" t="s">
        <v>289</v>
      </c>
      <c r="I14" s="328" t="s">
        <v>290</v>
      </c>
      <c r="J14" s="486" t="s">
        <v>291</v>
      </c>
      <c r="K14" s="506">
        <v>45540</v>
      </c>
      <c r="L14" s="472"/>
      <c r="M14" s="459"/>
      <c r="N14" s="459"/>
    </row>
    <row r="15" spans="1:14" ht="409.5">
      <c r="A15" s="473">
        <v>2023.4</v>
      </c>
      <c r="B15" s="469" t="s">
        <v>251</v>
      </c>
      <c r="C15" s="474" t="s">
        <v>292</v>
      </c>
      <c r="D15" s="475" t="s">
        <v>293</v>
      </c>
      <c r="E15" s="385" t="s">
        <v>294</v>
      </c>
      <c r="F15" s="469" t="s">
        <v>295</v>
      </c>
      <c r="G15" s="469" t="s">
        <v>296</v>
      </c>
      <c r="H15" s="469" t="s">
        <v>273</v>
      </c>
      <c r="I15" s="469" t="s">
        <v>297</v>
      </c>
      <c r="J15" s="469" t="s">
        <v>275</v>
      </c>
      <c r="K15" s="490" t="s">
        <v>276</v>
      </c>
      <c r="L15" s="476"/>
      <c r="M15" s="448"/>
      <c r="N15" s="448"/>
    </row>
    <row r="16" spans="1:14" ht="210">
      <c r="A16" s="473">
        <v>2023.5</v>
      </c>
      <c r="B16" s="469" t="s">
        <v>250</v>
      </c>
      <c r="C16" s="328" t="s">
        <v>298</v>
      </c>
      <c r="D16" s="475" t="s">
        <v>299</v>
      </c>
      <c r="E16" s="291" t="s">
        <v>300</v>
      </c>
      <c r="F16" s="469" t="s">
        <v>301</v>
      </c>
      <c r="G16" s="469" t="s">
        <v>302</v>
      </c>
      <c r="H16" s="469" t="s">
        <v>289</v>
      </c>
      <c r="I16" s="469" t="s">
        <v>303</v>
      </c>
      <c r="J16" s="469" t="s">
        <v>275</v>
      </c>
      <c r="K16" s="501">
        <v>45541</v>
      </c>
      <c r="L16" s="476"/>
      <c r="M16" s="448"/>
      <c r="N16" s="448"/>
    </row>
    <row r="17" spans="1:14" ht="112">
      <c r="A17" s="495">
        <v>2023.6</v>
      </c>
      <c r="B17" s="477" t="s">
        <v>249</v>
      </c>
      <c r="C17" s="477" t="s">
        <v>304</v>
      </c>
      <c r="D17" s="478" t="s">
        <v>278</v>
      </c>
      <c r="E17" s="477" t="s">
        <v>305</v>
      </c>
      <c r="F17" s="477" t="s">
        <v>162</v>
      </c>
      <c r="G17" s="477" t="s">
        <v>162</v>
      </c>
      <c r="H17" s="477" t="s">
        <v>162</v>
      </c>
      <c r="I17" s="477" t="s">
        <v>306</v>
      </c>
      <c r="J17" s="477" t="s">
        <v>275</v>
      </c>
      <c r="K17" s="502">
        <v>45541</v>
      </c>
      <c r="L17" s="472"/>
      <c r="M17" s="459"/>
      <c r="N17" s="459"/>
    </row>
    <row r="18" spans="1:14">
      <c r="A18" s="477"/>
      <c r="B18" s="471"/>
      <c r="C18" s="477"/>
      <c r="D18" s="478"/>
      <c r="E18" s="477"/>
      <c r="F18" s="477"/>
      <c r="G18" s="477"/>
      <c r="H18" s="477"/>
      <c r="I18" s="477"/>
      <c r="J18" s="477"/>
      <c r="K18" s="477"/>
      <c r="L18" s="459"/>
      <c r="M18" s="459"/>
      <c r="N18" s="459"/>
    </row>
    <row r="19" spans="1:14">
      <c r="A19" s="615" t="s">
        <v>307</v>
      </c>
      <c r="B19" s="616"/>
      <c r="C19" s="616"/>
      <c r="D19" s="616"/>
      <c r="E19" s="616"/>
      <c r="F19" s="616"/>
      <c r="G19" s="616"/>
      <c r="H19" s="616"/>
      <c r="I19" s="616"/>
      <c r="J19" s="616"/>
      <c r="K19" s="617"/>
      <c r="L19" s="472"/>
      <c r="M19" s="459"/>
      <c r="N19" s="459"/>
    </row>
    <row r="20" spans="1:14">
      <c r="A20" s="477">
        <v>2024.1</v>
      </c>
      <c r="B20" s="471"/>
      <c r="C20" s="477" t="s">
        <v>308</v>
      </c>
      <c r="D20" s="478"/>
      <c r="E20" s="477" t="s">
        <v>308</v>
      </c>
      <c r="F20" s="477" t="s">
        <v>308</v>
      </c>
      <c r="G20" s="477" t="s">
        <v>308</v>
      </c>
      <c r="H20" s="477"/>
      <c r="I20" s="477" t="s">
        <v>308</v>
      </c>
      <c r="J20" s="477"/>
      <c r="K20" s="477"/>
      <c r="L20" s="459"/>
      <c r="M20" s="459"/>
      <c r="N20" s="459"/>
    </row>
    <row r="21" spans="1:14">
      <c r="A21" s="477">
        <v>2024.2</v>
      </c>
      <c r="B21" s="471"/>
      <c r="C21" s="477" t="s">
        <v>308</v>
      </c>
      <c r="D21" s="478"/>
      <c r="E21" s="477" t="s">
        <v>308</v>
      </c>
      <c r="F21" s="477" t="s">
        <v>308</v>
      </c>
      <c r="G21" s="477" t="s">
        <v>308</v>
      </c>
      <c r="H21" s="479"/>
      <c r="I21" s="477" t="s">
        <v>308</v>
      </c>
      <c r="J21" s="477"/>
      <c r="K21" s="477"/>
      <c r="L21" s="459"/>
      <c r="M21" s="459"/>
      <c r="N21" s="459"/>
    </row>
    <row r="22" spans="1:14">
      <c r="A22" s="477">
        <v>2024.3</v>
      </c>
      <c r="B22" s="471"/>
      <c r="C22" s="477" t="s">
        <v>308</v>
      </c>
      <c r="D22" s="478"/>
      <c r="E22" s="477" t="s">
        <v>308</v>
      </c>
      <c r="F22" s="477" t="s">
        <v>308</v>
      </c>
      <c r="G22" s="477" t="s">
        <v>308</v>
      </c>
      <c r="H22" s="477"/>
      <c r="I22" s="477" t="s">
        <v>308</v>
      </c>
      <c r="J22" s="477"/>
      <c r="K22" s="477"/>
      <c r="L22" s="480"/>
      <c r="M22" s="481"/>
      <c r="N22" s="481"/>
    </row>
    <row r="23" spans="1:14">
      <c r="A23" s="477">
        <v>2024.4</v>
      </c>
      <c r="B23" s="471"/>
      <c r="C23" s="477" t="s">
        <v>308</v>
      </c>
      <c r="D23" s="478"/>
      <c r="E23" s="477" t="s">
        <v>308</v>
      </c>
      <c r="F23" s="477" t="s">
        <v>308</v>
      </c>
      <c r="G23" s="477" t="s">
        <v>308</v>
      </c>
      <c r="H23" s="477"/>
      <c r="I23" s="477" t="s">
        <v>308</v>
      </c>
      <c r="J23" s="477"/>
      <c r="K23" s="477"/>
      <c r="L23" s="480"/>
      <c r="M23" s="481"/>
      <c r="N23" s="481"/>
    </row>
    <row r="24" spans="1:14" ht="106" customHeight="1">
      <c r="A24" s="477">
        <v>2024.5</v>
      </c>
      <c r="B24" s="477" t="s">
        <v>250</v>
      </c>
      <c r="C24" s="477" t="s">
        <v>309</v>
      </c>
      <c r="D24" s="478" t="s">
        <v>310</v>
      </c>
      <c r="E24" s="477" t="s">
        <v>311</v>
      </c>
      <c r="F24" s="477" t="s">
        <v>312</v>
      </c>
      <c r="G24" s="477" t="s">
        <v>313</v>
      </c>
      <c r="H24" s="477" t="s">
        <v>314</v>
      </c>
      <c r="I24" s="477" t="s">
        <v>315</v>
      </c>
      <c r="J24" s="477" t="s">
        <v>291</v>
      </c>
      <c r="K24" s="502">
        <v>45813</v>
      </c>
      <c r="L24" s="480"/>
      <c r="M24" s="481"/>
      <c r="N24" s="481"/>
    </row>
    <row r="25" spans="1:14">
      <c r="A25" s="480">
        <v>2025.1</v>
      </c>
      <c r="B25" s="482"/>
      <c r="C25" s="480" t="s">
        <v>308</v>
      </c>
      <c r="D25" s="483"/>
      <c r="E25" s="480" t="s">
        <v>308</v>
      </c>
      <c r="F25" s="480" t="s">
        <v>308</v>
      </c>
      <c r="G25" s="480" t="s">
        <v>308</v>
      </c>
      <c r="H25" s="480"/>
      <c r="I25" s="480" t="s">
        <v>308</v>
      </c>
      <c r="J25" s="480"/>
      <c r="K25" s="480"/>
      <c r="L25" s="480"/>
      <c r="M25" s="481"/>
      <c r="N25" s="481"/>
    </row>
    <row r="26" spans="1:14">
      <c r="A26" s="480">
        <v>2025.2</v>
      </c>
      <c r="B26" s="482"/>
      <c r="C26" s="480" t="s">
        <v>308</v>
      </c>
      <c r="D26" s="483"/>
      <c r="E26" s="480" t="s">
        <v>308</v>
      </c>
      <c r="F26" s="480" t="s">
        <v>308</v>
      </c>
      <c r="G26" s="480" t="s">
        <v>308</v>
      </c>
      <c r="H26" s="480"/>
      <c r="I26" s="480" t="s">
        <v>308</v>
      </c>
      <c r="J26" s="480"/>
      <c r="K26" s="480"/>
      <c r="L26" s="480"/>
      <c r="M26" s="481"/>
      <c r="N26" s="481"/>
    </row>
    <row r="27" spans="1:14" ht="84">
      <c r="A27" s="480">
        <v>2025.3</v>
      </c>
      <c r="B27" s="482" t="s">
        <v>250</v>
      </c>
      <c r="C27" s="480" t="s">
        <v>316</v>
      </c>
      <c r="D27" s="483" t="s">
        <v>317</v>
      </c>
      <c r="E27" s="480" t="s">
        <v>318</v>
      </c>
      <c r="F27" s="480" t="s">
        <v>319</v>
      </c>
      <c r="G27" s="511"/>
      <c r="H27" s="511" t="s">
        <v>320</v>
      </c>
      <c r="I27" s="511"/>
      <c r="J27" s="511" t="s">
        <v>321</v>
      </c>
      <c r="K27" s="511"/>
      <c r="L27" s="480"/>
      <c r="M27" s="481"/>
      <c r="N27" s="481"/>
    </row>
    <row r="28" spans="1:14" ht="84">
      <c r="A28" s="480">
        <v>2025.4</v>
      </c>
      <c r="B28" t="s">
        <v>250</v>
      </c>
      <c r="C28" s="480" t="s">
        <v>322</v>
      </c>
      <c r="D28" t="s">
        <v>323</v>
      </c>
      <c r="E28" s="480" t="s">
        <v>324</v>
      </c>
      <c r="F28" s="512" t="s">
        <v>325</v>
      </c>
      <c r="G28" s="480" t="s">
        <v>326</v>
      </c>
      <c r="H28" s="511" t="s">
        <v>320</v>
      </c>
      <c r="I28" s="480"/>
      <c r="J28" s="480" t="s">
        <v>321</v>
      </c>
      <c r="K28" s="480"/>
      <c r="L28" s="480"/>
      <c r="M28" s="481"/>
      <c r="N28" s="481"/>
    </row>
    <row r="29" spans="1:14">
      <c r="A29" s="480">
        <v>2025.5</v>
      </c>
      <c r="B29" s="482"/>
      <c r="C29" s="480" t="s">
        <v>308</v>
      </c>
      <c r="E29" s="480" t="s">
        <v>308</v>
      </c>
      <c r="F29" s="480" t="s">
        <v>308</v>
      </c>
      <c r="G29" s="480" t="s">
        <v>308</v>
      </c>
      <c r="H29" s="480" t="s">
        <v>308</v>
      </c>
      <c r="I29" s="480" t="s">
        <v>308</v>
      </c>
      <c r="J29" s="480"/>
      <c r="K29" s="480" t="s">
        <v>308</v>
      </c>
      <c r="L29" s="480"/>
      <c r="M29" s="481"/>
      <c r="N29" s="481"/>
    </row>
    <row r="30" spans="1:14" ht="140">
      <c r="A30" s="480">
        <v>2025.6</v>
      </c>
      <c r="B30" s="482"/>
      <c r="C30" s="480" t="s">
        <v>327</v>
      </c>
      <c r="D30" s="483" t="s">
        <v>328</v>
      </c>
      <c r="E30" s="480" t="s">
        <v>329</v>
      </c>
      <c r="F30" s="480" t="s">
        <v>330</v>
      </c>
      <c r="G30" s="480" t="s">
        <v>330</v>
      </c>
      <c r="H30" s="480" t="s">
        <v>330</v>
      </c>
      <c r="I30" s="480"/>
      <c r="J30" s="480" t="s">
        <v>321</v>
      </c>
      <c r="K30" s="480"/>
      <c r="L30" s="480"/>
      <c r="M30" s="481"/>
      <c r="N30" s="481"/>
    </row>
    <row r="31" spans="1:14">
      <c r="A31" s="480"/>
      <c r="B31" s="482"/>
      <c r="C31" s="480"/>
      <c r="D31" s="483"/>
      <c r="E31" s="480"/>
      <c r="F31" s="480"/>
      <c r="G31" s="480"/>
      <c r="H31" s="480"/>
      <c r="I31" s="480"/>
      <c r="J31" s="480"/>
      <c r="K31" s="480"/>
      <c r="L31" s="480"/>
      <c r="M31" s="481"/>
      <c r="N31" s="481"/>
    </row>
    <row r="32" spans="1:14">
      <c r="A32" s="480" t="s">
        <v>331</v>
      </c>
      <c r="B32" s="482"/>
      <c r="C32" s="480"/>
      <c r="D32" s="483"/>
      <c r="E32" s="480"/>
      <c r="F32" s="480"/>
      <c r="G32" s="480"/>
      <c r="H32" s="480"/>
      <c r="I32" s="480"/>
      <c r="J32" s="480"/>
      <c r="K32" s="480"/>
      <c r="L32" s="480"/>
      <c r="M32" s="481"/>
      <c r="N32" s="481"/>
    </row>
    <row r="33" spans="1:14">
      <c r="A33" s="480"/>
      <c r="B33" s="482"/>
      <c r="C33" s="480"/>
      <c r="D33" s="483"/>
      <c r="E33" s="480"/>
      <c r="F33" s="480"/>
      <c r="G33" s="480"/>
      <c r="H33" s="480"/>
      <c r="I33" s="480"/>
      <c r="J33" s="480"/>
      <c r="K33" s="480"/>
      <c r="L33" s="480"/>
      <c r="M33" s="481"/>
      <c r="N33" s="481"/>
    </row>
    <row r="34" spans="1:14">
      <c r="A34" s="480"/>
      <c r="B34" s="482"/>
      <c r="C34" s="480"/>
      <c r="D34" s="483"/>
      <c r="E34" s="480"/>
      <c r="F34" s="480"/>
      <c r="G34" s="480"/>
      <c r="H34" s="480"/>
      <c r="I34" s="480"/>
      <c r="J34" s="480"/>
      <c r="K34" s="480"/>
      <c r="L34" s="480"/>
      <c r="M34" s="481"/>
      <c r="N34" s="481"/>
    </row>
    <row r="35" spans="1:14">
      <c r="A35" s="480"/>
      <c r="B35" s="482"/>
      <c r="C35" s="480"/>
      <c r="D35" s="483"/>
      <c r="E35" s="480"/>
      <c r="F35" s="480"/>
      <c r="G35" s="480"/>
      <c r="H35" s="480"/>
      <c r="I35" s="480"/>
      <c r="J35" s="480"/>
      <c r="K35" s="480"/>
      <c r="L35" s="480"/>
      <c r="M35" s="481"/>
      <c r="N35" s="481"/>
    </row>
    <row r="36" spans="1:14">
      <c r="A36" s="480"/>
      <c r="B36" s="482"/>
      <c r="C36" s="480"/>
      <c r="D36" s="483"/>
      <c r="E36" s="480"/>
      <c r="F36" s="480"/>
      <c r="G36" s="480"/>
      <c r="H36" s="480"/>
      <c r="I36" s="480"/>
      <c r="J36" s="480"/>
      <c r="K36" s="480"/>
      <c r="L36" s="480"/>
      <c r="M36" s="481"/>
      <c r="N36" s="481"/>
    </row>
    <row r="37" spans="1:14">
      <c r="A37" s="480"/>
      <c r="B37" s="482"/>
      <c r="C37" s="480"/>
      <c r="D37" s="483"/>
      <c r="E37" s="480"/>
      <c r="F37" s="480"/>
      <c r="G37" s="480"/>
      <c r="H37" s="480"/>
      <c r="I37" s="480"/>
      <c r="J37" s="480"/>
      <c r="K37" s="480"/>
      <c r="L37" s="480"/>
      <c r="M37" s="481"/>
      <c r="N37" s="481"/>
    </row>
    <row r="38" spans="1:14">
      <c r="A38" s="480"/>
      <c r="B38" s="482"/>
      <c r="C38" s="480"/>
      <c r="D38" s="483"/>
      <c r="E38" s="480"/>
      <c r="F38" s="480"/>
      <c r="G38" s="480"/>
      <c r="H38" s="480"/>
      <c r="I38" s="480"/>
      <c r="J38" s="480"/>
      <c r="K38" s="480"/>
      <c r="L38" s="480"/>
      <c r="M38" s="481"/>
      <c r="N38" s="481"/>
    </row>
    <row r="39" spans="1:14">
      <c r="A39" s="480"/>
      <c r="B39" s="482"/>
      <c r="C39" s="480"/>
      <c r="D39" s="483"/>
      <c r="E39" s="480"/>
      <c r="F39" s="480"/>
      <c r="G39" s="480"/>
      <c r="H39" s="480"/>
      <c r="I39" s="480"/>
      <c r="J39" s="480"/>
      <c r="K39" s="480"/>
      <c r="L39" s="480"/>
      <c r="M39" s="481"/>
      <c r="N39" s="481"/>
    </row>
    <row r="40" spans="1:14">
      <c r="A40" s="480"/>
      <c r="B40" s="482"/>
      <c r="C40" s="480"/>
      <c r="D40" s="483"/>
      <c r="E40" s="480"/>
      <c r="F40" s="480"/>
      <c r="G40" s="480"/>
      <c r="H40" s="480"/>
      <c r="I40" s="480"/>
      <c r="J40" s="480"/>
      <c r="K40" s="480"/>
      <c r="L40" s="480"/>
      <c r="M40" s="481"/>
      <c r="N40" s="481"/>
    </row>
    <row r="41" spans="1:14">
      <c r="A41" s="480"/>
      <c r="B41" s="482"/>
      <c r="C41" s="480"/>
      <c r="D41" s="483"/>
      <c r="E41" s="480"/>
      <c r="F41" s="480"/>
      <c r="G41" s="480"/>
      <c r="H41" s="480"/>
      <c r="I41" s="480"/>
      <c r="J41" s="480"/>
      <c r="K41" s="480"/>
      <c r="L41" s="480"/>
      <c r="M41" s="481"/>
      <c r="N41" s="481"/>
    </row>
    <row r="42" spans="1:14">
      <c r="A42" s="480"/>
      <c r="B42" s="482"/>
      <c r="C42" s="480"/>
      <c r="D42" s="483"/>
      <c r="E42" s="480"/>
      <c r="F42" s="480"/>
      <c r="G42" s="480"/>
      <c r="H42" s="480"/>
      <c r="I42" s="480"/>
      <c r="J42" s="480"/>
      <c r="K42" s="480"/>
      <c r="L42" s="480"/>
      <c r="M42" s="481"/>
      <c r="N42" s="481"/>
    </row>
    <row r="43" spans="1:14">
      <c r="A43" s="480"/>
      <c r="B43" s="482"/>
      <c r="C43" s="480"/>
      <c r="D43" s="483"/>
      <c r="E43" s="480"/>
      <c r="F43" s="480"/>
      <c r="G43" s="480"/>
      <c r="H43" s="480"/>
      <c r="I43" s="480"/>
      <c r="J43" s="480"/>
      <c r="K43" s="480"/>
      <c r="L43" s="480"/>
      <c r="M43" s="481"/>
      <c r="N43" s="481"/>
    </row>
    <row r="44" spans="1:14">
      <c r="A44" s="480"/>
      <c r="B44" s="482"/>
      <c r="C44" s="480"/>
      <c r="D44" s="483"/>
      <c r="E44" s="480"/>
      <c r="F44" s="480"/>
      <c r="G44" s="480"/>
      <c r="H44" s="480"/>
      <c r="I44" s="480"/>
      <c r="J44" s="480"/>
      <c r="K44" s="480"/>
      <c r="L44" s="480"/>
      <c r="M44" s="481"/>
      <c r="N44" s="481"/>
    </row>
    <row r="45" spans="1:14">
      <c r="A45" s="480"/>
      <c r="B45" s="482"/>
      <c r="C45" s="480"/>
      <c r="D45" s="483"/>
      <c r="E45" s="480"/>
      <c r="F45" s="480"/>
      <c r="G45" s="480"/>
      <c r="H45" s="480"/>
      <c r="I45" s="480"/>
      <c r="J45" s="480"/>
      <c r="K45" s="480"/>
      <c r="L45" s="480"/>
      <c r="M45" s="481"/>
      <c r="N45" s="481"/>
    </row>
    <row r="46" spans="1:14">
      <c r="A46" s="480"/>
      <c r="B46" s="482"/>
      <c r="C46" s="480"/>
      <c r="D46" s="483"/>
      <c r="E46" s="480"/>
      <c r="F46" s="480"/>
      <c r="G46" s="480"/>
      <c r="H46" s="480"/>
      <c r="I46" s="480"/>
      <c r="J46" s="480"/>
      <c r="K46" s="480"/>
      <c r="L46" s="480"/>
      <c r="M46" s="481"/>
      <c r="N46" s="481"/>
    </row>
    <row r="47" spans="1:14">
      <c r="A47" s="480"/>
      <c r="B47" s="482"/>
      <c r="C47" s="480"/>
      <c r="D47" s="483"/>
      <c r="E47" s="480"/>
      <c r="F47" s="480"/>
      <c r="G47" s="480"/>
      <c r="H47" s="480"/>
      <c r="I47" s="480"/>
      <c r="J47" s="480"/>
      <c r="K47" s="480"/>
      <c r="L47" s="480"/>
      <c r="M47" s="481"/>
      <c r="N47" s="481"/>
    </row>
    <row r="48" spans="1:14">
      <c r="B48" s="482"/>
      <c r="C48" s="480"/>
      <c r="D48" s="483"/>
      <c r="E48" s="480"/>
      <c r="F48" s="480"/>
      <c r="G48" s="480"/>
      <c r="H48" s="480"/>
      <c r="I48" s="480"/>
      <c r="J48" s="480"/>
      <c r="K48" s="480"/>
      <c r="L48" s="480"/>
      <c r="M48" s="481"/>
      <c r="N48" s="481"/>
    </row>
    <row r="49" spans="2:14">
      <c r="B49" s="482"/>
      <c r="C49" s="480"/>
      <c r="D49" s="483"/>
      <c r="E49" s="480"/>
      <c r="F49" s="480"/>
      <c r="G49" s="480"/>
      <c r="H49" s="480"/>
      <c r="I49" s="480"/>
      <c r="J49" s="480"/>
      <c r="K49" s="480"/>
      <c r="L49" s="480"/>
      <c r="M49" s="481"/>
      <c r="N49" s="481"/>
    </row>
    <row r="50" spans="2:14">
      <c r="B50" s="482"/>
      <c r="C50" s="480"/>
      <c r="D50" s="483"/>
      <c r="E50" s="480"/>
      <c r="F50" s="480"/>
      <c r="G50" s="480"/>
      <c r="H50" s="480"/>
      <c r="I50" s="480"/>
      <c r="J50" s="480"/>
      <c r="K50" s="480"/>
      <c r="L50" s="480"/>
      <c r="M50" s="481"/>
      <c r="N50" s="481"/>
    </row>
    <row r="51" spans="2:14">
      <c r="B51" s="482"/>
      <c r="C51" s="480"/>
      <c r="D51" s="483"/>
      <c r="E51" s="480"/>
      <c r="F51" s="480"/>
      <c r="G51" s="480"/>
      <c r="H51" s="480"/>
      <c r="I51" s="480"/>
      <c r="J51" s="480"/>
      <c r="K51" s="480"/>
      <c r="L51" s="480"/>
      <c r="M51" s="481"/>
      <c r="N51" s="481"/>
    </row>
    <row r="52" spans="2:14">
      <c r="B52" s="482"/>
      <c r="C52" s="480"/>
      <c r="D52" s="483"/>
      <c r="E52" s="480"/>
      <c r="F52" s="480"/>
      <c r="G52" s="480"/>
      <c r="H52" s="480"/>
      <c r="I52" s="480"/>
      <c r="J52" s="480"/>
      <c r="K52" s="480"/>
      <c r="L52" s="480"/>
      <c r="M52" s="481"/>
      <c r="N52" s="481"/>
    </row>
    <row r="53" spans="2:14">
      <c r="B53" s="482"/>
      <c r="C53" s="459"/>
      <c r="D53" s="459"/>
      <c r="E53" s="459"/>
      <c r="F53" s="459"/>
      <c r="G53" s="459"/>
      <c r="H53" s="459"/>
      <c r="I53" s="459"/>
      <c r="J53" s="459"/>
      <c r="K53" s="459"/>
      <c r="L53" s="459"/>
      <c r="M53" s="459"/>
      <c r="N53" s="459"/>
    </row>
    <row r="54" spans="2:14">
      <c r="B54" s="482"/>
      <c r="C54" s="459"/>
      <c r="D54" s="459"/>
      <c r="E54" s="459"/>
      <c r="F54" s="459"/>
      <c r="G54" s="459"/>
      <c r="H54" s="459"/>
      <c r="I54" s="459"/>
      <c r="J54" s="459"/>
      <c r="K54" s="459"/>
      <c r="L54" s="459"/>
      <c r="M54" s="459"/>
      <c r="N54" s="459"/>
    </row>
    <row r="55" spans="2:14">
      <c r="B55" s="482"/>
      <c r="C55" s="459"/>
      <c r="D55" s="459"/>
      <c r="E55" s="459"/>
      <c r="F55" s="459"/>
      <c r="G55" s="459"/>
      <c r="H55" s="459"/>
      <c r="I55" s="459"/>
      <c r="J55" s="459"/>
      <c r="K55" s="459"/>
      <c r="L55" s="459"/>
      <c r="M55" s="459"/>
      <c r="N55" s="459"/>
    </row>
    <row r="56" spans="2:14">
      <c r="B56" s="482"/>
      <c r="C56" s="459"/>
      <c r="D56" s="459"/>
      <c r="E56" s="459"/>
      <c r="F56" s="459"/>
      <c r="G56" s="459"/>
      <c r="H56" s="459"/>
      <c r="I56" s="459"/>
      <c r="J56" s="459"/>
      <c r="K56" s="459"/>
      <c r="L56" s="459"/>
      <c r="M56" s="459"/>
      <c r="N56" s="459"/>
    </row>
    <row r="57" spans="2:14">
      <c r="B57" s="482"/>
      <c r="C57" s="459"/>
      <c r="D57" s="459"/>
      <c r="E57" s="459"/>
      <c r="F57" s="459"/>
      <c r="G57" s="459"/>
      <c r="H57" s="459"/>
      <c r="I57" s="459"/>
      <c r="J57" s="459"/>
      <c r="K57" s="459"/>
      <c r="L57" s="459"/>
      <c r="M57" s="459"/>
      <c r="N57" s="459"/>
    </row>
    <row r="58" spans="2:14">
      <c r="B58" s="482"/>
      <c r="C58" s="459"/>
      <c r="D58" s="459"/>
      <c r="E58" s="459"/>
      <c r="F58" s="459"/>
      <c r="G58" s="459"/>
      <c r="H58" s="459"/>
      <c r="I58" s="459"/>
      <c r="J58" s="459"/>
      <c r="K58" s="459"/>
      <c r="L58" s="459"/>
      <c r="M58" s="459"/>
      <c r="N58" s="459"/>
    </row>
    <row r="59" spans="2:14">
      <c r="B59" s="482"/>
      <c r="C59" s="459"/>
      <c r="D59" s="459"/>
      <c r="E59" s="459"/>
      <c r="F59" s="459"/>
      <c r="G59" s="459"/>
      <c r="H59" s="459"/>
      <c r="I59" s="459"/>
      <c r="J59" s="459"/>
      <c r="K59" s="459"/>
      <c r="L59" s="459"/>
      <c r="M59" s="459"/>
      <c r="N59" s="459"/>
    </row>
    <row r="60" spans="2:14">
      <c r="B60" s="482"/>
      <c r="C60" s="459"/>
      <c r="D60" s="459"/>
      <c r="E60" s="459"/>
      <c r="F60" s="459"/>
      <c r="G60" s="459"/>
      <c r="H60" s="459"/>
      <c r="I60" s="459"/>
      <c r="J60" s="459"/>
      <c r="K60" s="459"/>
      <c r="L60" s="459"/>
      <c r="M60" s="459"/>
      <c r="N60" s="459"/>
    </row>
    <row r="61" spans="2:14">
      <c r="B61" s="482"/>
      <c r="C61" s="459"/>
      <c r="D61" s="459"/>
      <c r="E61" s="459"/>
      <c r="F61" s="459"/>
      <c r="G61" s="459"/>
      <c r="H61" s="459"/>
      <c r="I61" s="459"/>
      <c r="J61" s="459"/>
      <c r="K61" s="459"/>
      <c r="L61" s="459"/>
      <c r="M61" s="459"/>
      <c r="N61" s="459"/>
    </row>
    <row r="62" spans="2:14">
      <c r="B62" s="482"/>
      <c r="C62" s="459"/>
      <c r="D62" s="459"/>
      <c r="E62" s="459"/>
      <c r="F62" s="459"/>
      <c r="G62" s="459"/>
      <c r="H62" s="459"/>
      <c r="I62" s="459"/>
      <c r="J62" s="459"/>
      <c r="K62" s="459"/>
      <c r="L62" s="459"/>
      <c r="M62" s="459"/>
      <c r="N62" s="459"/>
    </row>
    <row r="63" spans="2:14">
      <c r="B63" s="482"/>
      <c r="C63" s="459"/>
      <c r="D63" s="459"/>
      <c r="E63" s="459"/>
      <c r="F63" s="459"/>
      <c r="G63" s="459"/>
      <c r="H63" s="459"/>
      <c r="I63" s="459"/>
      <c r="J63" s="459"/>
      <c r="K63" s="459"/>
      <c r="L63" s="459"/>
      <c r="M63" s="459"/>
      <c r="N63" s="459"/>
    </row>
    <row r="64" spans="2:14">
      <c r="B64" s="482"/>
    </row>
    <row r="65" spans="2:2">
      <c r="B65" s="482"/>
    </row>
    <row r="66" spans="2:2">
      <c r="B66" s="482"/>
    </row>
    <row r="67" spans="2:2">
      <c r="B67" s="482"/>
    </row>
    <row r="68" spans="2:2">
      <c r="B68" s="482"/>
    </row>
    <row r="69" spans="2:2">
      <c r="B69" s="482"/>
    </row>
    <row r="70" spans="2:2">
      <c r="B70" s="482"/>
    </row>
    <row r="71" spans="2:2">
      <c r="B71" s="482"/>
    </row>
    <row r="72" spans="2:2">
      <c r="B72" s="482"/>
    </row>
    <row r="73" spans="2:2">
      <c r="B73" s="482"/>
    </row>
    <row r="74" spans="2:2">
      <c r="B74" s="482"/>
    </row>
    <row r="75" spans="2:2">
      <c r="B75" s="482"/>
    </row>
    <row r="76" spans="2:2">
      <c r="B76" s="482"/>
    </row>
    <row r="77" spans="2:2">
      <c r="B77" s="482"/>
    </row>
    <row r="78" spans="2:2">
      <c r="B78" s="482"/>
    </row>
    <row r="79" spans="2:2">
      <c r="B79" s="482"/>
    </row>
    <row r="80" spans="2:2">
      <c r="B80" s="482"/>
    </row>
    <row r="81" spans="2:2">
      <c r="B81" s="482"/>
    </row>
    <row r="82" spans="2:2">
      <c r="B82" s="482"/>
    </row>
    <row r="83" spans="2:2">
      <c r="B83" s="482"/>
    </row>
    <row r="84" spans="2:2">
      <c r="B84" s="482"/>
    </row>
    <row r="85" spans="2:2">
      <c r="B85" s="482"/>
    </row>
    <row r="86" spans="2:2">
      <c r="B86" s="482"/>
    </row>
    <row r="87" spans="2:2">
      <c r="B87" s="482"/>
    </row>
    <row r="88" spans="2:2">
      <c r="B88" s="482"/>
    </row>
    <row r="89" spans="2:2">
      <c r="B89" s="482"/>
    </row>
    <row r="90" spans="2:2">
      <c r="B90" s="482"/>
    </row>
    <row r="91" spans="2:2">
      <c r="B91" s="482"/>
    </row>
    <row r="92" spans="2:2">
      <c r="B92" s="482"/>
    </row>
    <row r="93" spans="2:2">
      <c r="B93" s="482"/>
    </row>
    <row r="94" spans="2:2">
      <c r="B94" s="482"/>
    </row>
    <row r="95" spans="2:2">
      <c r="B95" s="482"/>
    </row>
    <row r="96" spans="2:2">
      <c r="B96" s="482"/>
    </row>
    <row r="97" spans="2:2">
      <c r="B97" s="482"/>
    </row>
    <row r="98" spans="2:2">
      <c r="B98" s="482"/>
    </row>
    <row r="99" spans="2:2">
      <c r="B99" s="482"/>
    </row>
    <row r="100" spans="2:2">
      <c r="B100" s="482"/>
    </row>
    <row r="101" spans="2:2">
      <c r="B101" s="482"/>
    </row>
    <row r="102" spans="2:2">
      <c r="B102" s="482"/>
    </row>
    <row r="103" spans="2:2">
      <c r="B103" s="482"/>
    </row>
    <row r="104" spans="2:2">
      <c r="B104" s="482"/>
    </row>
    <row r="105" spans="2:2">
      <c r="B105" s="482"/>
    </row>
    <row r="106" spans="2:2">
      <c r="B106" s="482"/>
    </row>
    <row r="107" spans="2:2">
      <c r="B107" s="482"/>
    </row>
    <row r="108" spans="2:2">
      <c r="B108" s="482"/>
    </row>
    <row r="109" spans="2:2">
      <c r="B109" s="482"/>
    </row>
    <row r="110" spans="2:2">
      <c r="B110" s="482"/>
    </row>
    <row r="111" spans="2:2">
      <c r="B111" s="482"/>
    </row>
    <row r="112" spans="2:2">
      <c r="B112" s="482"/>
    </row>
    <row r="113" spans="2:14">
      <c r="B113" s="482"/>
    </row>
    <row r="114" spans="2:14">
      <c r="B114" s="482"/>
    </row>
    <row r="115" spans="2:14">
      <c r="B115" s="482"/>
    </row>
    <row r="116" spans="2:14">
      <c r="B116" s="482"/>
    </row>
    <row r="117" spans="2:14">
      <c r="B117" s="482"/>
    </row>
    <row r="118" spans="2:14">
      <c r="B118" s="482"/>
    </row>
    <row r="119" spans="2:14">
      <c r="B119" s="482"/>
    </row>
    <row r="120" spans="2:14">
      <c r="B120" s="482"/>
    </row>
    <row r="121" spans="2:14">
      <c r="B121" s="482"/>
    </row>
    <row r="122" spans="2:14">
      <c r="B122" s="482"/>
    </row>
    <row r="123" spans="2:14">
      <c r="B123" s="482"/>
    </row>
    <row r="124" spans="2:14">
      <c r="B124" s="482"/>
    </row>
    <row r="125" spans="2:14">
      <c r="B125" s="482"/>
    </row>
    <row r="126" spans="2:14">
      <c r="B126" s="482"/>
    </row>
    <row r="127" spans="2:14">
      <c r="B127" s="482"/>
    </row>
    <row r="128" spans="2:14">
      <c r="B128" s="482"/>
      <c r="C128" s="459"/>
      <c r="D128" s="459"/>
      <c r="E128" s="459"/>
      <c r="F128" s="459"/>
      <c r="G128" s="459"/>
      <c r="H128" s="459"/>
      <c r="I128" s="459"/>
      <c r="J128" s="459"/>
      <c r="K128" s="459"/>
      <c r="L128" s="459"/>
      <c r="M128" s="459"/>
      <c r="N128" s="459"/>
    </row>
    <row r="129" spans="2:14">
      <c r="B129" s="482"/>
      <c r="C129" s="459"/>
      <c r="D129" s="459"/>
      <c r="E129" s="459"/>
      <c r="F129" s="459"/>
      <c r="G129" s="459"/>
      <c r="H129" s="459"/>
      <c r="I129" s="459"/>
      <c r="J129" s="459"/>
      <c r="K129" s="459"/>
      <c r="L129" s="459"/>
      <c r="M129" s="459"/>
      <c r="N129" s="459"/>
    </row>
    <row r="130" spans="2:14">
      <c r="B130" s="484"/>
      <c r="C130" s="459"/>
      <c r="D130" s="459"/>
      <c r="E130" s="459"/>
      <c r="F130" s="459"/>
      <c r="G130" s="459"/>
      <c r="H130" s="459"/>
      <c r="I130" s="459"/>
      <c r="J130" s="459"/>
      <c r="K130" s="459"/>
      <c r="L130" s="459"/>
      <c r="M130" s="459"/>
      <c r="N130" s="459"/>
    </row>
    <row r="131" spans="2:14">
      <c r="B131" s="485"/>
      <c r="C131" s="459"/>
      <c r="D131" s="459"/>
      <c r="E131" s="459"/>
      <c r="F131" s="459"/>
      <c r="G131" s="459"/>
      <c r="H131" s="459"/>
      <c r="I131" s="459"/>
      <c r="J131" s="459"/>
      <c r="K131" s="459"/>
      <c r="L131" s="459"/>
      <c r="M131" s="459"/>
      <c r="N131" s="459"/>
    </row>
    <row r="132" spans="2:14">
      <c r="B132" s="485"/>
      <c r="C132" s="459"/>
      <c r="D132" s="459"/>
      <c r="E132" s="459"/>
      <c r="F132" s="459"/>
      <c r="G132" s="459"/>
      <c r="H132" s="459"/>
      <c r="I132" s="459"/>
      <c r="J132" s="459"/>
      <c r="K132" s="459"/>
      <c r="L132" s="459"/>
      <c r="M132" s="459"/>
      <c r="N132" s="459"/>
    </row>
    <row r="133" spans="2:14">
      <c r="B133" s="485"/>
      <c r="C133" s="480"/>
      <c r="D133" s="483"/>
      <c r="E133" s="480"/>
      <c r="F133" s="480"/>
      <c r="G133" s="480"/>
      <c r="H133" s="480"/>
      <c r="I133" s="480"/>
      <c r="J133" s="480"/>
      <c r="K133" s="480"/>
      <c r="L133" s="480"/>
      <c r="M133" s="481"/>
      <c r="N133" s="481"/>
    </row>
    <row r="134" spans="2:14">
      <c r="B134" s="485"/>
      <c r="C134" s="480"/>
      <c r="D134" s="483"/>
      <c r="E134" s="480"/>
      <c r="F134" s="480"/>
      <c r="G134" s="480"/>
      <c r="H134" s="480"/>
      <c r="I134" s="480"/>
      <c r="J134" s="480"/>
      <c r="K134" s="480"/>
      <c r="L134" s="480"/>
      <c r="M134" s="481"/>
      <c r="N134" s="481"/>
    </row>
    <row r="135" spans="2:14">
      <c r="B135" s="485"/>
      <c r="C135" s="480"/>
      <c r="D135" s="483"/>
      <c r="E135" s="480"/>
      <c r="F135" s="480"/>
      <c r="G135" s="480"/>
      <c r="H135" s="480"/>
      <c r="I135" s="480"/>
      <c r="J135" s="480"/>
      <c r="K135" s="480"/>
      <c r="L135" s="480"/>
      <c r="M135" s="481"/>
      <c r="N135" s="481"/>
    </row>
    <row r="136" spans="2:14">
      <c r="B136" s="485"/>
      <c r="C136" s="480"/>
      <c r="D136" s="483"/>
      <c r="E136" s="480"/>
      <c r="F136" s="480"/>
      <c r="G136" s="480"/>
      <c r="H136" s="480"/>
      <c r="I136" s="480"/>
      <c r="J136" s="480"/>
      <c r="K136" s="480"/>
      <c r="L136" s="480"/>
      <c r="M136" s="481"/>
      <c r="N136" s="481"/>
    </row>
    <row r="137" spans="2:14">
      <c r="B137" s="485"/>
      <c r="C137" s="480"/>
      <c r="D137" s="483"/>
      <c r="E137" s="480"/>
      <c r="F137" s="480"/>
      <c r="G137" s="480"/>
      <c r="H137" s="480"/>
      <c r="I137" s="480"/>
      <c r="J137" s="480"/>
      <c r="K137" s="480"/>
      <c r="L137" s="480"/>
      <c r="M137" s="481"/>
      <c r="N137" s="481"/>
    </row>
    <row r="138" spans="2:14">
      <c r="B138" s="485"/>
      <c r="C138" s="480"/>
      <c r="D138" s="483"/>
      <c r="E138" s="480"/>
      <c r="F138" s="480"/>
      <c r="G138" s="480"/>
      <c r="H138" s="480"/>
      <c r="I138" s="480"/>
      <c r="J138" s="480"/>
      <c r="K138" s="480"/>
      <c r="L138" s="480"/>
      <c r="M138" s="481"/>
      <c r="N138" s="481"/>
    </row>
    <row r="139" spans="2:14">
      <c r="B139" s="485"/>
      <c r="C139" s="480"/>
      <c r="D139" s="483"/>
      <c r="E139" s="480"/>
      <c r="F139" s="480"/>
      <c r="G139" s="480"/>
      <c r="H139" s="480"/>
      <c r="I139" s="480"/>
      <c r="J139" s="480"/>
      <c r="K139" s="480"/>
      <c r="L139" s="480"/>
      <c r="M139" s="481"/>
      <c r="N139" s="481"/>
    </row>
    <row r="140" spans="2:14">
      <c r="B140" s="485"/>
      <c r="C140" s="480"/>
      <c r="D140" s="483"/>
      <c r="E140" s="480"/>
      <c r="F140" s="480"/>
      <c r="G140" s="480"/>
      <c r="H140" s="480"/>
      <c r="I140" s="480"/>
      <c r="J140" s="480"/>
      <c r="K140" s="480"/>
      <c r="L140" s="480"/>
      <c r="M140" s="481"/>
      <c r="N140" s="481"/>
    </row>
    <row r="141" spans="2:14">
      <c r="B141" s="485"/>
      <c r="C141" s="480"/>
      <c r="D141" s="483"/>
      <c r="E141" s="480"/>
      <c r="F141" s="480"/>
      <c r="G141" s="480"/>
      <c r="H141" s="480"/>
      <c r="I141" s="480"/>
      <c r="J141" s="480"/>
      <c r="K141" s="480"/>
      <c r="L141" s="480"/>
      <c r="M141" s="481"/>
      <c r="N141" s="481"/>
    </row>
    <row r="142" spans="2:14">
      <c r="B142" s="485"/>
      <c r="C142" s="480"/>
      <c r="D142" s="483"/>
      <c r="E142" s="480"/>
      <c r="F142" s="480"/>
      <c r="G142" s="480"/>
      <c r="H142" s="480"/>
      <c r="I142" s="480"/>
      <c r="J142" s="480"/>
      <c r="K142" s="480"/>
      <c r="L142" s="480"/>
      <c r="M142" s="481"/>
      <c r="N142" s="481"/>
    </row>
    <row r="143" spans="2:14">
      <c r="B143" s="485"/>
      <c r="C143" s="480"/>
      <c r="D143" s="483"/>
      <c r="E143" s="480"/>
      <c r="F143" s="480"/>
      <c r="G143" s="480"/>
      <c r="H143" s="480"/>
      <c r="I143" s="480"/>
      <c r="J143" s="480"/>
      <c r="K143" s="480"/>
      <c r="L143" s="480"/>
      <c r="M143" s="481"/>
      <c r="N143" s="481"/>
    </row>
    <row r="144" spans="2:14">
      <c r="B144" s="485"/>
      <c r="C144" s="480"/>
      <c r="D144" s="483"/>
      <c r="E144" s="480"/>
      <c r="F144" s="480"/>
      <c r="G144" s="480"/>
      <c r="H144" s="480"/>
      <c r="I144" s="480"/>
      <c r="J144" s="480"/>
      <c r="K144" s="480"/>
      <c r="L144" s="480"/>
      <c r="M144" s="481"/>
      <c r="N144" s="481"/>
    </row>
    <row r="145" spans="2:14">
      <c r="B145" s="485"/>
      <c r="C145" s="480"/>
      <c r="D145" s="483"/>
      <c r="E145" s="480"/>
      <c r="F145" s="480"/>
      <c r="G145" s="480"/>
      <c r="H145" s="480"/>
      <c r="I145" s="480"/>
      <c r="J145" s="480"/>
      <c r="K145" s="480"/>
      <c r="L145" s="480"/>
      <c r="M145" s="481"/>
      <c r="N145" s="481"/>
    </row>
    <row r="146" spans="2:14">
      <c r="B146" s="485"/>
      <c r="C146" s="480"/>
      <c r="D146" s="483"/>
      <c r="E146" s="480"/>
      <c r="F146" s="480"/>
      <c r="G146" s="480"/>
      <c r="H146" s="480"/>
      <c r="I146" s="480"/>
      <c r="J146" s="480"/>
      <c r="K146" s="480"/>
      <c r="L146" s="480"/>
      <c r="M146" s="481"/>
      <c r="N146" s="481"/>
    </row>
    <row r="147" spans="2:14">
      <c r="B147" s="485"/>
      <c r="C147" s="480"/>
      <c r="D147" s="483"/>
      <c r="E147" s="480"/>
      <c r="F147" s="480"/>
      <c r="G147" s="480"/>
      <c r="H147" s="480"/>
      <c r="I147" s="480"/>
      <c r="J147" s="480"/>
      <c r="K147" s="480"/>
      <c r="L147" s="480"/>
      <c r="M147" s="481"/>
      <c r="N147" s="481"/>
    </row>
    <row r="148" spans="2:14">
      <c r="B148" s="485"/>
      <c r="C148" s="480"/>
      <c r="D148" s="483"/>
      <c r="E148" s="480"/>
      <c r="F148" s="480"/>
      <c r="G148" s="480"/>
      <c r="H148" s="480"/>
      <c r="I148" s="480"/>
      <c r="J148" s="480"/>
      <c r="K148" s="480"/>
      <c r="L148" s="480"/>
      <c r="M148" s="481"/>
      <c r="N148" s="481"/>
    </row>
    <row r="149" spans="2:14">
      <c r="B149" s="485"/>
      <c r="C149" s="480"/>
      <c r="D149" s="483"/>
      <c r="E149" s="480"/>
      <c r="F149" s="480"/>
      <c r="G149" s="480"/>
      <c r="H149" s="480"/>
      <c r="I149" s="480"/>
      <c r="J149" s="480"/>
      <c r="K149" s="480"/>
      <c r="L149" s="480"/>
      <c r="M149" s="481"/>
      <c r="N149" s="481"/>
    </row>
    <row r="150" spans="2:14">
      <c r="B150" s="485"/>
      <c r="C150" s="480"/>
      <c r="D150" s="483"/>
      <c r="E150" s="480"/>
      <c r="F150" s="480"/>
      <c r="G150" s="480"/>
      <c r="H150" s="480"/>
      <c r="I150" s="480"/>
      <c r="J150" s="480"/>
      <c r="K150" s="480"/>
      <c r="L150" s="480"/>
      <c r="M150" s="481"/>
      <c r="N150" s="481"/>
    </row>
    <row r="151" spans="2:14">
      <c r="B151" s="485"/>
      <c r="C151" s="480"/>
      <c r="D151" s="483"/>
      <c r="E151" s="480"/>
      <c r="F151" s="480"/>
      <c r="G151" s="480"/>
      <c r="H151" s="480"/>
      <c r="I151" s="480"/>
      <c r="J151" s="480"/>
      <c r="K151" s="480"/>
      <c r="L151" s="480"/>
      <c r="M151" s="481"/>
      <c r="N151" s="481"/>
    </row>
    <row r="152" spans="2:14">
      <c r="B152" s="485"/>
      <c r="C152" s="480"/>
      <c r="D152" s="483"/>
      <c r="E152" s="480"/>
      <c r="F152" s="480"/>
      <c r="G152" s="480"/>
      <c r="H152" s="480"/>
      <c r="I152" s="480"/>
      <c r="J152" s="480"/>
      <c r="K152" s="480"/>
      <c r="L152" s="480"/>
      <c r="M152" s="481"/>
      <c r="N152" s="481"/>
    </row>
    <row r="153" spans="2:14">
      <c r="B153" s="485"/>
      <c r="C153" s="480"/>
      <c r="D153" s="483"/>
      <c r="E153" s="480"/>
      <c r="F153" s="480"/>
      <c r="G153" s="480"/>
      <c r="H153" s="480"/>
      <c r="I153" s="480"/>
      <c r="J153" s="480"/>
      <c r="K153" s="480"/>
      <c r="L153" s="480"/>
      <c r="M153" s="481"/>
      <c r="N153" s="481"/>
    </row>
    <row r="154" spans="2:14">
      <c r="B154" s="485"/>
      <c r="C154" s="480"/>
      <c r="D154" s="483"/>
      <c r="E154" s="480"/>
      <c r="F154" s="480"/>
      <c r="G154" s="480"/>
      <c r="H154" s="480"/>
      <c r="I154" s="480"/>
      <c r="J154" s="480"/>
      <c r="K154" s="480"/>
      <c r="L154" s="480"/>
      <c r="M154" s="481"/>
      <c r="N154" s="481"/>
    </row>
    <row r="155" spans="2:14">
      <c r="B155" s="485"/>
      <c r="C155" s="480"/>
      <c r="D155" s="483"/>
      <c r="E155" s="480"/>
      <c r="F155" s="480"/>
      <c r="G155" s="480"/>
      <c r="H155" s="480"/>
      <c r="I155" s="480"/>
      <c r="J155" s="480"/>
      <c r="K155" s="480"/>
      <c r="L155" s="480"/>
      <c r="M155" s="481"/>
      <c r="N155" s="481"/>
    </row>
    <row r="156" spans="2:14">
      <c r="B156" s="485"/>
      <c r="C156" s="480"/>
      <c r="D156" s="483"/>
      <c r="E156" s="480"/>
      <c r="F156" s="480"/>
      <c r="G156" s="480"/>
      <c r="H156" s="480"/>
      <c r="I156" s="480"/>
      <c r="J156" s="480"/>
      <c r="K156" s="480"/>
      <c r="L156" s="480"/>
      <c r="M156" s="481"/>
      <c r="N156" s="481"/>
    </row>
    <row r="157" spans="2:14">
      <c r="B157" s="485"/>
      <c r="C157" s="480"/>
      <c r="D157" s="483"/>
      <c r="E157" s="480"/>
      <c r="F157" s="480"/>
      <c r="G157" s="480"/>
      <c r="H157" s="480"/>
      <c r="I157" s="480"/>
      <c r="J157" s="480"/>
      <c r="K157" s="480"/>
      <c r="L157" s="480"/>
      <c r="M157" s="481"/>
      <c r="N157" s="481"/>
    </row>
    <row r="158" spans="2:14">
      <c r="B158" s="485"/>
      <c r="C158" s="480"/>
      <c r="D158" s="483"/>
      <c r="E158" s="480"/>
      <c r="F158" s="480"/>
      <c r="G158" s="480"/>
      <c r="H158" s="480"/>
      <c r="I158" s="480"/>
      <c r="J158" s="480"/>
      <c r="K158" s="480"/>
      <c r="L158" s="480"/>
      <c r="M158" s="481"/>
      <c r="N158" s="481"/>
    </row>
    <row r="159" spans="2:14">
      <c r="B159" s="485"/>
      <c r="C159" s="480"/>
      <c r="D159" s="483"/>
      <c r="E159" s="480"/>
      <c r="F159" s="480"/>
      <c r="G159" s="480"/>
      <c r="H159" s="480"/>
      <c r="I159" s="480"/>
      <c r="J159" s="480"/>
      <c r="K159" s="480"/>
      <c r="L159" s="480"/>
      <c r="M159" s="481"/>
      <c r="N159" s="481"/>
    </row>
    <row r="160" spans="2:14">
      <c r="B160" s="485"/>
      <c r="C160" s="480"/>
      <c r="D160" s="483"/>
      <c r="E160" s="480"/>
      <c r="F160" s="480"/>
      <c r="G160" s="480"/>
      <c r="H160" s="480"/>
      <c r="I160" s="480"/>
      <c r="J160" s="480"/>
      <c r="K160" s="480"/>
      <c r="L160" s="480"/>
      <c r="M160" s="481"/>
      <c r="N160" s="481"/>
    </row>
    <row r="161" spans="2:14">
      <c r="B161" s="485"/>
      <c r="C161" s="480"/>
      <c r="D161" s="483"/>
      <c r="E161" s="480"/>
      <c r="F161" s="480"/>
      <c r="G161" s="480"/>
      <c r="H161" s="480"/>
      <c r="I161" s="480"/>
      <c r="J161" s="480"/>
      <c r="K161" s="480"/>
      <c r="L161" s="480"/>
      <c r="M161" s="481"/>
      <c r="N161" s="481"/>
    </row>
    <row r="162" spans="2:14">
      <c r="B162" s="485"/>
      <c r="C162" s="480"/>
      <c r="D162" s="483"/>
      <c r="E162" s="480"/>
      <c r="F162" s="480"/>
      <c r="G162" s="480"/>
      <c r="H162" s="480"/>
      <c r="I162" s="480"/>
      <c r="J162" s="480"/>
      <c r="K162" s="480"/>
      <c r="L162" s="480"/>
      <c r="M162" s="481"/>
      <c r="N162" s="481"/>
    </row>
    <row r="163" spans="2:14">
      <c r="B163" s="485"/>
      <c r="C163" s="480"/>
      <c r="D163" s="483"/>
      <c r="E163" s="480"/>
      <c r="F163" s="480"/>
      <c r="G163" s="480"/>
      <c r="H163" s="480"/>
      <c r="I163" s="480"/>
      <c r="J163" s="480"/>
      <c r="K163" s="480"/>
      <c r="L163" s="480"/>
      <c r="M163" s="481"/>
      <c r="N163" s="481"/>
    </row>
    <row r="164" spans="2:14">
      <c r="B164" s="485"/>
      <c r="C164" s="480"/>
      <c r="D164" s="483"/>
      <c r="E164" s="480"/>
      <c r="F164" s="480"/>
      <c r="G164" s="480"/>
      <c r="H164" s="480"/>
      <c r="I164" s="480"/>
      <c r="J164" s="480"/>
      <c r="K164" s="480"/>
      <c r="L164" s="480"/>
      <c r="M164" s="481"/>
      <c r="N164" s="481"/>
    </row>
    <row r="165" spans="2:14">
      <c r="B165" s="485"/>
      <c r="C165" s="480"/>
      <c r="D165" s="483"/>
      <c r="E165" s="480"/>
      <c r="F165" s="480"/>
      <c r="G165" s="480"/>
      <c r="H165" s="480"/>
      <c r="I165" s="480"/>
      <c r="J165" s="480"/>
      <c r="K165" s="480"/>
      <c r="L165" s="480"/>
      <c r="M165" s="481"/>
      <c r="N165" s="481"/>
    </row>
    <row r="166" spans="2:14">
      <c r="B166" s="485"/>
      <c r="C166" s="480"/>
      <c r="D166" s="483"/>
      <c r="E166" s="480"/>
      <c r="F166" s="480"/>
      <c r="G166" s="480"/>
      <c r="H166" s="480"/>
      <c r="I166" s="480"/>
      <c r="J166" s="480"/>
      <c r="K166" s="480"/>
      <c r="L166" s="480"/>
      <c r="M166" s="481"/>
      <c r="N166" s="481"/>
    </row>
    <row r="167" spans="2:14">
      <c r="B167" s="485"/>
      <c r="C167" s="480"/>
      <c r="D167" s="483"/>
      <c r="E167" s="480"/>
      <c r="F167" s="480"/>
      <c r="G167" s="480"/>
      <c r="H167" s="480"/>
      <c r="I167" s="480"/>
      <c r="J167" s="480"/>
      <c r="K167" s="480"/>
      <c r="L167" s="480"/>
      <c r="M167" s="481"/>
      <c r="N167" s="481"/>
    </row>
    <row r="168" spans="2:14">
      <c r="B168" s="485"/>
      <c r="C168" s="480"/>
      <c r="D168" s="483"/>
      <c r="E168" s="480"/>
      <c r="F168" s="480"/>
      <c r="G168" s="480"/>
      <c r="H168" s="480"/>
      <c r="I168" s="480"/>
      <c r="J168" s="480"/>
      <c r="K168" s="480"/>
      <c r="L168" s="480"/>
      <c r="M168" s="481"/>
      <c r="N168" s="481"/>
    </row>
    <row r="169" spans="2:14">
      <c r="B169" s="485"/>
      <c r="C169" s="480"/>
      <c r="D169" s="483"/>
      <c r="E169" s="480"/>
      <c r="F169" s="480"/>
      <c r="G169" s="480"/>
      <c r="H169" s="480"/>
      <c r="I169" s="480"/>
      <c r="J169" s="480"/>
      <c r="K169" s="480"/>
      <c r="L169" s="480"/>
      <c r="M169" s="481"/>
      <c r="N169" s="481"/>
    </row>
    <row r="170" spans="2:14">
      <c r="B170" s="485"/>
      <c r="C170" s="480"/>
      <c r="D170" s="483"/>
      <c r="E170" s="480"/>
      <c r="F170" s="480"/>
      <c r="G170" s="480"/>
      <c r="H170" s="480"/>
      <c r="I170" s="480"/>
      <c r="J170" s="480"/>
      <c r="K170" s="480"/>
      <c r="L170" s="480"/>
      <c r="M170" s="481"/>
      <c r="N170" s="481"/>
    </row>
    <row r="171" spans="2:14">
      <c r="B171" s="485"/>
      <c r="C171" s="480"/>
      <c r="D171" s="483"/>
      <c r="E171" s="480"/>
      <c r="F171" s="480"/>
      <c r="G171" s="480"/>
      <c r="H171" s="480"/>
      <c r="I171" s="480"/>
      <c r="J171" s="480"/>
      <c r="K171" s="480"/>
      <c r="L171" s="480"/>
      <c r="M171" s="481"/>
      <c r="N171" s="481"/>
    </row>
    <row r="172" spans="2:14">
      <c r="B172" s="485"/>
      <c r="C172" s="480"/>
      <c r="D172" s="483"/>
      <c r="E172" s="480"/>
      <c r="F172" s="480"/>
      <c r="G172" s="480"/>
      <c r="H172" s="480"/>
      <c r="I172" s="480"/>
      <c r="J172" s="480"/>
      <c r="K172" s="480"/>
      <c r="L172" s="480"/>
      <c r="M172" s="481"/>
      <c r="N172" s="481"/>
    </row>
    <row r="173" spans="2:14">
      <c r="B173" s="485"/>
      <c r="C173" s="480"/>
      <c r="D173" s="483"/>
      <c r="E173" s="480"/>
      <c r="F173" s="480"/>
      <c r="G173" s="480"/>
      <c r="H173" s="480"/>
      <c r="I173" s="480"/>
      <c r="J173" s="480"/>
      <c r="K173" s="480"/>
      <c r="L173" s="480"/>
      <c r="M173" s="481"/>
      <c r="N173" s="481"/>
    </row>
    <row r="174" spans="2:14">
      <c r="B174" s="485"/>
      <c r="C174" s="480"/>
      <c r="D174" s="483"/>
      <c r="E174" s="480"/>
      <c r="F174" s="480"/>
      <c r="G174" s="480"/>
      <c r="H174" s="480"/>
      <c r="I174" s="480"/>
      <c r="J174" s="480"/>
      <c r="K174" s="480"/>
      <c r="L174" s="480"/>
      <c r="M174" s="481"/>
      <c r="N174" s="481"/>
    </row>
    <row r="175" spans="2:14">
      <c r="B175" s="485"/>
      <c r="C175" s="480"/>
      <c r="D175" s="483"/>
      <c r="E175" s="480"/>
      <c r="F175" s="480"/>
      <c r="G175" s="480"/>
      <c r="H175" s="480"/>
      <c r="I175" s="480"/>
      <c r="J175" s="480"/>
      <c r="K175" s="480"/>
      <c r="L175" s="480"/>
      <c r="M175" s="481"/>
      <c r="N175" s="481"/>
    </row>
    <row r="176" spans="2:14">
      <c r="B176" s="485"/>
      <c r="C176" s="480"/>
      <c r="D176" s="483"/>
      <c r="E176" s="480"/>
      <c r="F176" s="480"/>
      <c r="G176" s="480"/>
      <c r="H176" s="480"/>
      <c r="I176" s="480"/>
      <c r="J176" s="480"/>
      <c r="K176" s="480"/>
      <c r="L176" s="480"/>
      <c r="M176" s="481"/>
      <c r="N176" s="481"/>
    </row>
    <row r="177" spans="2:14">
      <c r="B177" s="485"/>
      <c r="C177" s="480"/>
      <c r="D177" s="483"/>
      <c r="E177" s="480"/>
      <c r="F177" s="480"/>
      <c r="G177" s="480"/>
      <c r="H177" s="480"/>
      <c r="I177" s="480"/>
      <c r="J177" s="480"/>
      <c r="K177" s="480"/>
      <c r="L177" s="480"/>
      <c r="M177" s="481"/>
      <c r="N177" s="481"/>
    </row>
    <row r="178" spans="2:14">
      <c r="B178" s="485"/>
      <c r="C178" s="480"/>
      <c r="D178" s="483"/>
      <c r="E178" s="480"/>
      <c r="F178" s="480"/>
      <c r="G178" s="480"/>
      <c r="H178" s="480"/>
      <c r="I178" s="480"/>
      <c r="J178" s="480"/>
      <c r="K178" s="480"/>
      <c r="L178" s="480"/>
      <c r="M178" s="481"/>
      <c r="N178" s="481"/>
    </row>
    <row r="179" spans="2:14">
      <c r="B179" s="485"/>
      <c r="C179" s="480"/>
      <c r="D179" s="483"/>
      <c r="E179" s="480"/>
      <c r="F179" s="480"/>
      <c r="G179" s="480"/>
      <c r="H179" s="480"/>
      <c r="I179" s="480"/>
      <c r="J179" s="480"/>
      <c r="K179" s="480"/>
      <c r="L179" s="480"/>
      <c r="M179" s="481"/>
      <c r="N179" s="481"/>
    </row>
    <row r="180" spans="2:14">
      <c r="B180" s="485"/>
      <c r="C180" s="480"/>
      <c r="D180" s="483"/>
      <c r="E180" s="480"/>
      <c r="F180" s="480"/>
      <c r="G180" s="480"/>
      <c r="H180" s="480"/>
      <c r="I180" s="480"/>
      <c r="J180" s="480"/>
      <c r="K180" s="480"/>
      <c r="L180" s="480"/>
      <c r="M180" s="481"/>
      <c r="N180" s="481"/>
    </row>
    <row r="181" spans="2:14">
      <c r="B181" s="485"/>
      <c r="C181" s="480"/>
      <c r="D181" s="483"/>
      <c r="E181" s="480"/>
      <c r="F181" s="480"/>
      <c r="G181" s="480"/>
      <c r="H181" s="480"/>
      <c r="I181" s="480"/>
      <c r="J181" s="480"/>
      <c r="K181" s="480"/>
      <c r="L181" s="480"/>
      <c r="M181" s="481"/>
      <c r="N181" s="481"/>
    </row>
    <row r="182" spans="2:14">
      <c r="B182" s="485"/>
      <c r="C182" s="480"/>
      <c r="D182" s="483"/>
      <c r="E182" s="480"/>
      <c r="F182" s="480"/>
      <c r="G182" s="480"/>
      <c r="H182" s="480"/>
      <c r="I182" s="480"/>
      <c r="J182" s="480"/>
      <c r="K182" s="480"/>
      <c r="L182" s="480"/>
      <c r="M182" s="481"/>
      <c r="N182" s="481"/>
    </row>
    <row r="183" spans="2:14">
      <c r="B183" s="485"/>
      <c r="C183" s="480"/>
      <c r="D183" s="483"/>
      <c r="E183" s="480"/>
      <c r="F183" s="480"/>
      <c r="G183" s="480"/>
      <c r="H183" s="480"/>
      <c r="I183" s="480"/>
      <c r="J183" s="480"/>
      <c r="K183" s="480"/>
      <c r="L183" s="480"/>
      <c r="M183" s="481"/>
      <c r="N183" s="481"/>
    </row>
    <row r="184" spans="2:14">
      <c r="B184" s="485"/>
      <c r="C184" s="480"/>
      <c r="D184" s="483"/>
      <c r="E184" s="480"/>
      <c r="F184" s="480"/>
      <c r="G184" s="480"/>
      <c r="H184" s="480"/>
      <c r="I184" s="480"/>
      <c r="J184" s="480"/>
      <c r="K184" s="480"/>
      <c r="L184" s="480"/>
      <c r="M184" s="481"/>
      <c r="N184" s="481"/>
    </row>
    <row r="185" spans="2:14">
      <c r="B185" s="485"/>
      <c r="C185" s="480"/>
      <c r="D185" s="483"/>
      <c r="E185" s="480"/>
      <c r="F185" s="480"/>
      <c r="G185" s="480"/>
      <c r="H185" s="480"/>
      <c r="I185" s="480"/>
      <c r="J185" s="480"/>
      <c r="K185" s="480"/>
      <c r="L185" s="480"/>
      <c r="M185" s="481"/>
      <c r="N185" s="481"/>
    </row>
    <row r="186" spans="2:14">
      <c r="B186" s="485"/>
      <c r="C186" s="480"/>
      <c r="D186" s="483"/>
      <c r="E186" s="480"/>
      <c r="F186" s="480"/>
      <c r="G186" s="480"/>
      <c r="H186" s="480"/>
      <c r="I186" s="480"/>
      <c r="J186" s="480"/>
      <c r="K186" s="480"/>
      <c r="L186" s="480"/>
      <c r="M186" s="481"/>
      <c r="N186" s="481"/>
    </row>
    <row r="187" spans="2:14">
      <c r="B187" s="485"/>
      <c r="C187" s="480"/>
      <c r="D187" s="483"/>
      <c r="E187" s="480"/>
      <c r="F187" s="480"/>
      <c r="G187" s="480"/>
      <c r="H187" s="480"/>
      <c r="I187" s="480"/>
      <c r="J187" s="480"/>
      <c r="K187" s="480"/>
      <c r="L187" s="480"/>
      <c r="M187" s="481"/>
      <c r="N187" s="481"/>
    </row>
    <row r="188" spans="2:14">
      <c r="B188" s="485"/>
      <c r="C188" s="480"/>
      <c r="D188" s="483"/>
      <c r="E188" s="480"/>
      <c r="F188" s="480"/>
      <c r="G188" s="480"/>
      <c r="H188" s="480"/>
      <c r="I188" s="480"/>
      <c r="J188" s="480"/>
      <c r="K188" s="480"/>
      <c r="L188" s="480"/>
      <c r="M188" s="481"/>
      <c r="N188" s="481"/>
    </row>
    <row r="189" spans="2:14">
      <c r="B189" s="485"/>
      <c r="C189" s="480"/>
      <c r="D189" s="483"/>
      <c r="E189" s="480"/>
      <c r="F189" s="480"/>
      <c r="G189" s="480"/>
      <c r="H189" s="480"/>
      <c r="I189" s="480"/>
      <c r="J189" s="480"/>
      <c r="K189" s="480"/>
      <c r="L189" s="480"/>
      <c r="M189" s="481"/>
      <c r="N189" s="481"/>
    </row>
    <row r="190" spans="2:14">
      <c r="B190" s="485"/>
      <c r="C190" s="480"/>
      <c r="D190" s="483"/>
      <c r="E190" s="480"/>
      <c r="F190" s="480"/>
      <c r="G190" s="480"/>
      <c r="H190" s="480"/>
      <c r="I190" s="480"/>
      <c r="J190" s="480"/>
      <c r="K190" s="480"/>
      <c r="L190" s="480"/>
      <c r="M190" s="481"/>
      <c r="N190" s="481"/>
    </row>
    <row r="191" spans="2:14">
      <c r="B191" s="485"/>
      <c r="C191" s="480"/>
      <c r="D191" s="483"/>
      <c r="E191" s="480"/>
      <c r="F191" s="480"/>
      <c r="G191" s="480"/>
      <c r="H191" s="480"/>
      <c r="I191" s="480"/>
      <c r="J191" s="480"/>
      <c r="K191" s="480"/>
      <c r="L191" s="480"/>
      <c r="M191" s="481"/>
      <c r="N191" s="481"/>
    </row>
    <row r="192" spans="2:14">
      <c r="B192" s="485"/>
      <c r="C192" s="480"/>
      <c r="D192" s="483"/>
      <c r="E192" s="480"/>
      <c r="F192" s="480"/>
      <c r="G192" s="480"/>
      <c r="H192" s="480"/>
      <c r="I192" s="480"/>
      <c r="J192" s="480"/>
      <c r="K192" s="480"/>
      <c r="L192" s="480"/>
      <c r="M192" s="481"/>
      <c r="N192" s="481"/>
    </row>
    <row r="193" spans="2:14">
      <c r="B193" s="485"/>
      <c r="C193" s="480"/>
      <c r="D193" s="483"/>
      <c r="E193" s="480"/>
      <c r="F193" s="480"/>
      <c r="G193" s="480"/>
      <c r="H193" s="480"/>
      <c r="I193" s="480"/>
      <c r="J193" s="480"/>
      <c r="K193" s="480"/>
      <c r="L193" s="480"/>
      <c r="M193" s="481"/>
      <c r="N193" s="481"/>
    </row>
    <row r="194" spans="2:14">
      <c r="B194" s="485"/>
      <c r="C194" s="480"/>
      <c r="D194" s="483"/>
      <c r="E194" s="480"/>
      <c r="F194" s="480"/>
      <c r="G194" s="480"/>
      <c r="H194" s="480"/>
      <c r="I194" s="480"/>
      <c r="J194" s="480"/>
      <c r="K194" s="480"/>
      <c r="L194" s="480"/>
      <c r="M194" s="481"/>
      <c r="N194" s="481"/>
    </row>
    <row r="195" spans="2:14">
      <c r="B195" s="485"/>
      <c r="C195" s="480"/>
      <c r="D195" s="483"/>
      <c r="E195" s="480"/>
      <c r="F195" s="480"/>
      <c r="G195" s="480"/>
      <c r="H195" s="480"/>
      <c r="I195" s="480"/>
      <c r="J195" s="480"/>
      <c r="K195" s="480"/>
      <c r="L195" s="480"/>
      <c r="M195" s="481"/>
      <c r="N195" s="481"/>
    </row>
    <row r="196" spans="2:14">
      <c r="B196" s="485"/>
      <c r="C196" s="480"/>
      <c r="D196" s="483"/>
      <c r="E196" s="480"/>
      <c r="F196" s="480"/>
      <c r="G196" s="480"/>
      <c r="H196" s="480"/>
      <c r="I196" s="480"/>
      <c r="J196" s="480"/>
      <c r="K196" s="480"/>
      <c r="L196" s="480"/>
      <c r="M196" s="481"/>
      <c r="N196" s="481"/>
    </row>
    <row r="197" spans="2:14">
      <c r="B197" s="485"/>
      <c r="C197" s="480"/>
      <c r="D197" s="483"/>
      <c r="E197" s="480"/>
      <c r="F197" s="480"/>
      <c r="G197" s="480"/>
      <c r="H197" s="480"/>
      <c r="I197" s="480"/>
      <c r="J197" s="480"/>
      <c r="K197" s="480"/>
      <c r="L197" s="480"/>
      <c r="M197" s="481"/>
      <c r="N197" s="481"/>
    </row>
    <row r="198" spans="2:14">
      <c r="B198" s="485"/>
      <c r="C198" s="480"/>
      <c r="D198" s="483"/>
      <c r="E198" s="480"/>
      <c r="F198" s="480"/>
      <c r="G198" s="480"/>
      <c r="H198" s="480"/>
      <c r="I198" s="480"/>
      <c r="J198" s="480"/>
      <c r="K198" s="480"/>
      <c r="L198" s="480"/>
      <c r="M198" s="481"/>
      <c r="N198" s="481"/>
    </row>
    <row r="199" spans="2:14">
      <c r="B199" s="485"/>
      <c r="C199" s="480"/>
      <c r="D199" s="483"/>
      <c r="E199" s="480"/>
      <c r="F199" s="480"/>
      <c r="G199" s="480"/>
      <c r="H199" s="480"/>
      <c r="I199" s="480"/>
      <c r="J199" s="480"/>
      <c r="K199" s="480"/>
      <c r="L199" s="480"/>
      <c r="M199" s="481"/>
      <c r="N199" s="481"/>
    </row>
    <row r="200" spans="2:14">
      <c r="B200" s="485"/>
      <c r="C200" s="480"/>
      <c r="D200" s="483"/>
      <c r="E200" s="480"/>
      <c r="F200" s="480"/>
      <c r="G200" s="480"/>
      <c r="H200" s="480"/>
      <c r="I200" s="480"/>
      <c r="J200" s="480"/>
      <c r="K200" s="480"/>
      <c r="L200" s="480"/>
      <c r="M200" s="481"/>
      <c r="N200" s="481"/>
    </row>
    <row r="201" spans="2:14">
      <c r="B201" s="485"/>
      <c r="C201" s="480"/>
      <c r="D201" s="483"/>
      <c r="E201" s="480"/>
      <c r="F201" s="480"/>
      <c r="G201" s="480"/>
      <c r="H201" s="480"/>
      <c r="I201" s="480"/>
      <c r="J201" s="480"/>
      <c r="K201" s="480"/>
      <c r="L201" s="480"/>
      <c r="M201" s="481"/>
      <c r="N201" s="481"/>
    </row>
    <row r="202" spans="2:14">
      <c r="B202" s="485"/>
      <c r="C202" s="480"/>
      <c r="D202" s="483"/>
      <c r="E202" s="480"/>
      <c r="F202" s="480"/>
      <c r="G202" s="480"/>
      <c r="H202" s="480"/>
      <c r="I202" s="480"/>
      <c r="J202" s="480"/>
      <c r="K202" s="480"/>
      <c r="L202" s="480"/>
      <c r="M202" s="481"/>
      <c r="N202" s="481"/>
    </row>
    <row r="203" spans="2:14">
      <c r="B203" s="485"/>
      <c r="C203" s="480"/>
      <c r="D203" s="483"/>
      <c r="E203" s="480"/>
      <c r="F203" s="480"/>
      <c r="G203" s="480"/>
      <c r="H203" s="480"/>
      <c r="I203" s="480"/>
      <c r="J203" s="480"/>
      <c r="K203" s="480"/>
      <c r="L203" s="480"/>
      <c r="M203" s="481"/>
      <c r="N203" s="481"/>
    </row>
    <row r="204" spans="2:14">
      <c r="B204" s="485"/>
      <c r="C204" s="480"/>
      <c r="D204" s="483"/>
      <c r="E204" s="480"/>
      <c r="F204" s="480"/>
      <c r="G204" s="480"/>
      <c r="H204" s="480"/>
      <c r="I204" s="480"/>
      <c r="J204" s="480"/>
      <c r="K204" s="480"/>
      <c r="L204" s="480"/>
      <c r="M204" s="481"/>
      <c r="N204" s="481"/>
    </row>
    <row r="205" spans="2:14">
      <c r="B205" s="485"/>
      <c r="C205" s="480"/>
      <c r="D205" s="483"/>
      <c r="E205" s="480"/>
      <c r="F205" s="480"/>
      <c r="G205" s="480"/>
      <c r="H205" s="480"/>
      <c r="I205" s="480"/>
      <c r="J205" s="480"/>
      <c r="K205" s="480"/>
      <c r="L205" s="480"/>
      <c r="M205" s="481"/>
      <c r="N205" s="481"/>
    </row>
    <row r="206" spans="2:14">
      <c r="B206" s="485"/>
      <c r="C206" s="480"/>
      <c r="D206" s="483"/>
      <c r="E206" s="480"/>
      <c r="F206" s="480"/>
      <c r="G206" s="480"/>
      <c r="H206" s="480"/>
      <c r="I206" s="480"/>
      <c r="J206" s="480"/>
      <c r="K206" s="480"/>
      <c r="L206" s="480"/>
      <c r="M206" s="481"/>
      <c r="N206" s="481"/>
    </row>
    <row r="207" spans="2:14">
      <c r="B207" s="485"/>
      <c r="C207" s="480"/>
      <c r="D207" s="483"/>
      <c r="E207" s="480"/>
      <c r="F207" s="480"/>
      <c r="G207" s="480"/>
      <c r="H207" s="480"/>
      <c r="I207" s="480"/>
      <c r="J207" s="480"/>
      <c r="K207" s="480"/>
      <c r="L207" s="480"/>
      <c r="M207" s="481"/>
      <c r="N207" s="481"/>
    </row>
    <row r="208" spans="2:14">
      <c r="B208" s="485"/>
      <c r="C208" s="480"/>
      <c r="D208" s="483"/>
      <c r="E208" s="480"/>
      <c r="F208" s="480"/>
      <c r="G208" s="480"/>
      <c r="H208" s="480"/>
      <c r="I208" s="480"/>
      <c r="J208" s="480"/>
      <c r="K208" s="480"/>
      <c r="L208" s="480"/>
      <c r="M208" s="481"/>
      <c r="N208" s="481"/>
    </row>
    <row r="209" spans="2:14">
      <c r="B209" s="485"/>
      <c r="C209" s="480"/>
      <c r="D209" s="483"/>
      <c r="E209" s="480"/>
      <c r="F209" s="480"/>
      <c r="G209" s="480"/>
      <c r="H209" s="480"/>
      <c r="I209" s="480"/>
      <c r="J209" s="480"/>
      <c r="K209" s="480"/>
      <c r="L209" s="480"/>
      <c r="M209" s="481"/>
      <c r="N209" s="481"/>
    </row>
    <row r="210" spans="2:14">
      <c r="B210" s="485"/>
      <c r="C210" s="480"/>
      <c r="D210" s="483"/>
      <c r="E210" s="480"/>
      <c r="F210" s="480"/>
      <c r="G210" s="480"/>
      <c r="H210" s="480"/>
      <c r="I210" s="480"/>
      <c r="J210" s="480"/>
      <c r="K210" s="480"/>
      <c r="L210" s="480"/>
      <c r="M210" s="481"/>
      <c r="N210" s="481"/>
    </row>
    <row r="211" spans="2:14">
      <c r="B211" s="485"/>
      <c r="C211" s="480"/>
      <c r="D211" s="483"/>
      <c r="E211" s="480"/>
      <c r="F211" s="480"/>
      <c r="G211" s="480"/>
      <c r="H211" s="480"/>
      <c r="I211" s="480"/>
      <c r="J211" s="480"/>
      <c r="K211" s="480"/>
      <c r="L211" s="480"/>
      <c r="M211" s="481"/>
      <c r="N211" s="481"/>
    </row>
    <row r="212" spans="2:14">
      <c r="B212" s="485"/>
      <c r="C212" s="480"/>
      <c r="D212" s="483"/>
      <c r="E212" s="480"/>
      <c r="F212" s="480"/>
      <c r="G212" s="480"/>
      <c r="H212" s="480"/>
      <c r="I212" s="480"/>
      <c r="J212" s="480"/>
      <c r="K212" s="480"/>
      <c r="L212" s="480"/>
      <c r="M212" s="481"/>
      <c r="N212" s="481"/>
    </row>
    <row r="213" spans="2:14">
      <c r="B213" s="485"/>
      <c r="C213" s="480"/>
      <c r="D213" s="483"/>
      <c r="E213" s="480"/>
      <c r="F213" s="480"/>
      <c r="G213" s="480"/>
      <c r="H213" s="480"/>
      <c r="I213" s="480"/>
      <c r="J213" s="480"/>
      <c r="K213" s="480"/>
      <c r="L213" s="480"/>
      <c r="M213" s="481"/>
      <c r="N213" s="481"/>
    </row>
    <row r="214" spans="2:14">
      <c r="B214" s="485"/>
      <c r="C214" s="480"/>
      <c r="D214" s="483"/>
      <c r="E214" s="480"/>
      <c r="F214" s="480"/>
      <c r="G214" s="480"/>
      <c r="H214" s="480"/>
      <c r="I214" s="480"/>
      <c r="J214" s="480"/>
      <c r="K214" s="480"/>
      <c r="L214" s="480"/>
      <c r="M214" s="481"/>
      <c r="N214" s="481"/>
    </row>
    <row r="215" spans="2:14">
      <c r="B215" s="485"/>
      <c r="C215" s="480"/>
      <c r="D215" s="483"/>
      <c r="E215" s="480"/>
      <c r="F215" s="480"/>
      <c r="G215" s="480"/>
      <c r="H215" s="480"/>
      <c r="I215" s="480"/>
      <c r="J215" s="480"/>
      <c r="K215" s="480"/>
      <c r="L215" s="480"/>
      <c r="M215" s="481"/>
      <c r="N215" s="481"/>
    </row>
    <row r="216" spans="2:14">
      <c r="B216" s="485"/>
      <c r="C216" s="480"/>
      <c r="D216" s="483"/>
      <c r="E216" s="480"/>
      <c r="F216" s="480"/>
      <c r="G216" s="480"/>
      <c r="H216" s="480"/>
      <c r="I216" s="480"/>
      <c r="J216" s="480"/>
      <c r="K216" s="480"/>
      <c r="L216" s="480"/>
      <c r="M216" s="481"/>
      <c r="N216" s="481"/>
    </row>
    <row r="217" spans="2:14">
      <c r="B217" s="485"/>
      <c r="C217" s="480"/>
      <c r="D217" s="483"/>
      <c r="E217" s="480"/>
      <c r="F217" s="480"/>
      <c r="G217" s="480"/>
      <c r="H217" s="480"/>
      <c r="I217" s="480"/>
      <c r="J217" s="480"/>
      <c r="K217" s="480"/>
      <c r="L217" s="480"/>
      <c r="M217" s="481"/>
      <c r="N217" s="481"/>
    </row>
    <row r="218" spans="2:14">
      <c r="B218" s="485"/>
      <c r="C218" s="480"/>
      <c r="D218" s="483"/>
      <c r="E218" s="480"/>
      <c r="F218" s="480"/>
      <c r="G218" s="480"/>
      <c r="H218" s="480"/>
      <c r="I218" s="480"/>
      <c r="J218" s="480"/>
      <c r="K218" s="480"/>
      <c r="L218" s="480"/>
      <c r="M218" s="481"/>
      <c r="N218" s="481"/>
    </row>
    <row r="219" spans="2:14">
      <c r="B219" s="485"/>
      <c r="C219" s="480"/>
      <c r="D219" s="483"/>
      <c r="E219" s="480"/>
      <c r="F219" s="480"/>
      <c r="G219" s="480"/>
      <c r="H219" s="480"/>
      <c r="I219" s="480"/>
      <c r="J219" s="480"/>
      <c r="K219" s="480"/>
      <c r="L219" s="480"/>
      <c r="M219" s="481"/>
      <c r="N219" s="481"/>
    </row>
    <row r="220" spans="2:14">
      <c r="B220" s="485"/>
      <c r="C220" s="480"/>
      <c r="D220" s="483"/>
      <c r="E220" s="480"/>
      <c r="F220" s="480"/>
      <c r="G220" s="480"/>
      <c r="H220" s="480"/>
      <c r="I220" s="480"/>
      <c r="J220" s="480"/>
      <c r="K220" s="480"/>
      <c r="L220" s="480"/>
      <c r="M220" s="481"/>
      <c r="N220" s="481"/>
    </row>
    <row r="221" spans="2:14">
      <c r="B221" s="485"/>
      <c r="C221" s="480"/>
      <c r="D221" s="483"/>
      <c r="E221" s="480"/>
      <c r="F221" s="480"/>
      <c r="G221" s="480"/>
      <c r="H221" s="480"/>
      <c r="I221" s="480"/>
      <c r="J221" s="480"/>
      <c r="K221" s="480"/>
      <c r="L221" s="480"/>
      <c r="M221" s="481"/>
      <c r="N221" s="481"/>
    </row>
    <row r="222" spans="2:14">
      <c r="B222" s="485"/>
      <c r="C222" s="480"/>
      <c r="D222" s="483"/>
      <c r="E222" s="480"/>
      <c r="F222" s="480"/>
      <c r="G222" s="480"/>
      <c r="H222" s="480"/>
      <c r="I222" s="480"/>
      <c r="J222" s="480"/>
      <c r="K222" s="480"/>
      <c r="L222" s="480"/>
      <c r="M222" s="481"/>
      <c r="N222" s="481"/>
    </row>
    <row r="223" spans="2:14">
      <c r="B223" s="485"/>
      <c r="C223" s="480"/>
      <c r="D223" s="483"/>
      <c r="E223" s="480"/>
      <c r="F223" s="480"/>
      <c r="G223" s="480"/>
      <c r="H223" s="480"/>
      <c r="I223" s="480"/>
      <c r="J223" s="480"/>
      <c r="K223" s="480"/>
      <c r="L223" s="480"/>
      <c r="M223" s="481"/>
      <c r="N223" s="481"/>
    </row>
    <row r="224" spans="2:14">
      <c r="B224" s="485"/>
      <c r="C224" s="480"/>
      <c r="D224" s="483"/>
      <c r="E224" s="480"/>
      <c r="F224" s="480"/>
      <c r="G224" s="480"/>
      <c r="H224" s="480"/>
      <c r="I224" s="480"/>
      <c r="J224" s="480"/>
      <c r="K224" s="480"/>
      <c r="L224" s="480"/>
      <c r="M224" s="481"/>
      <c r="N224" s="481"/>
    </row>
    <row r="225" spans="2:14">
      <c r="B225" s="485"/>
      <c r="C225" s="480"/>
      <c r="D225" s="483"/>
      <c r="E225" s="480"/>
      <c r="F225" s="480"/>
      <c r="G225" s="480"/>
      <c r="H225" s="480"/>
      <c r="I225" s="480"/>
      <c r="J225" s="480"/>
      <c r="K225" s="480"/>
      <c r="L225" s="480"/>
      <c r="M225" s="481"/>
      <c r="N225" s="481"/>
    </row>
    <row r="226" spans="2:14">
      <c r="B226" s="485"/>
      <c r="C226" s="480"/>
      <c r="D226" s="483"/>
      <c r="E226" s="480"/>
      <c r="F226" s="480"/>
      <c r="G226" s="480"/>
      <c r="H226" s="480"/>
      <c r="I226" s="480"/>
      <c r="J226" s="480"/>
      <c r="K226" s="480"/>
      <c r="L226" s="480"/>
      <c r="M226" s="481"/>
      <c r="N226" s="481"/>
    </row>
    <row r="227" spans="2:14">
      <c r="B227" s="485"/>
      <c r="C227" s="480"/>
      <c r="D227" s="483"/>
      <c r="E227" s="480"/>
      <c r="F227" s="480"/>
      <c r="G227" s="480"/>
      <c r="H227" s="480"/>
      <c r="I227" s="480"/>
      <c r="J227" s="480"/>
      <c r="K227" s="480"/>
      <c r="L227" s="480"/>
      <c r="M227" s="481"/>
      <c r="N227" s="481"/>
    </row>
    <row r="228" spans="2:14">
      <c r="B228" s="485"/>
      <c r="C228" s="480"/>
      <c r="D228" s="483"/>
      <c r="E228" s="480"/>
      <c r="F228" s="480"/>
      <c r="G228" s="480"/>
      <c r="H228" s="480"/>
      <c r="I228" s="480"/>
      <c r="J228" s="480"/>
      <c r="K228" s="480"/>
      <c r="L228" s="480"/>
      <c r="M228" s="481"/>
      <c r="N228" s="481"/>
    </row>
    <row r="229" spans="2:14">
      <c r="B229" s="485"/>
      <c r="C229" s="480"/>
      <c r="D229" s="483"/>
      <c r="E229" s="480"/>
      <c r="F229" s="480"/>
      <c r="G229" s="480"/>
      <c r="H229" s="480"/>
      <c r="I229" s="480"/>
      <c r="J229" s="480"/>
      <c r="K229" s="480"/>
      <c r="L229" s="480"/>
      <c r="M229" s="481"/>
      <c r="N229" s="481"/>
    </row>
    <row r="230" spans="2:14">
      <c r="B230" s="485"/>
      <c r="C230" s="480"/>
      <c r="D230" s="483"/>
      <c r="E230" s="480"/>
      <c r="F230" s="480"/>
      <c r="G230" s="480"/>
      <c r="H230" s="480"/>
      <c r="I230" s="480"/>
      <c r="J230" s="480"/>
      <c r="K230" s="480"/>
      <c r="L230" s="480"/>
      <c r="M230" s="481"/>
      <c r="N230" s="481"/>
    </row>
    <row r="231" spans="2:14">
      <c r="B231" s="485"/>
      <c r="C231" s="480"/>
      <c r="D231" s="483"/>
      <c r="E231" s="480"/>
      <c r="F231" s="480"/>
      <c r="G231" s="480"/>
      <c r="H231" s="480"/>
      <c r="I231" s="480"/>
      <c r="J231" s="480"/>
      <c r="K231" s="480"/>
      <c r="L231" s="480"/>
      <c r="M231" s="481"/>
      <c r="N231" s="481"/>
    </row>
    <row r="232" spans="2:14">
      <c r="B232" s="485"/>
      <c r="C232" s="480"/>
      <c r="D232" s="483"/>
      <c r="E232" s="480"/>
      <c r="F232" s="480"/>
      <c r="G232" s="480"/>
      <c r="H232" s="480"/>
      <c r="I232" s="480"/>
      <c r="J232" s="480"/>
      <c r="K232" s="480"/>
      <c r="L232" s="480"/>
      <c r="M232" s="481"/>
      <c r="N232" s="481"/>
    </row>
    <row r="233" spans="2:14">
      <c r="B233" s="485"/>
      <c r="C233" s="480"/>
      <c r="D233" s="483"/>
      <c r="E233" s="480"/>
      <c r="F233" s="480"/>
      <c r="G233" s="480"/>
      <c r="H233" s="480"/>
      <c r="I233" s="480"/>
      <c r="J233" s="480"/>
      <c r="K233" s="480"/>
      <c r="L233" s="480"/>
      <c r="M233" s="481"/>
      <c r="N233" s="481"/>
    </row>
    <row r="234" spans="2:14">
      <c r="B234" s="485"/>
      <c r="C234" s="480"/>
      <c r="D234" s="483"/>
      <c r="E234" s="480"/>
      <c r="F234" s="480"/>
      <c r="G234" s="480"/>
      <c r="H234" s="480"/>
      <c r="I234" s="480"/>
      <c r="J234" s="480"/>
      <c r="K234" s="480"/>
      <c r="L234" s="480"/>
      <c r="M234" s="481"/>
      <c r="N234" s="481"/>
    </row>
    <row r="235" spans="2:14">
      <c r="B235" s="485"/>
      <c r="C235" s="480"/>
      <c r="D235" s="483"/>
      <c r="E235" s="480"/>
      <c r="F235" s="480"/>
      <c r="G235" s="480"/>
      <c r="H235" s="480"/>
      <c r="I235" s="480"/>
      <c r="J235" s="480"/>
      <c r="K235" s="480"/>
      <c r="L235" s="480"/>
      <c r="M235" s="481"/>
      <c r="N235" s="481"/>
    </row>
    <row r="236" spans="2:14">
      <c r="B236" s="485"/>
      <c r="C236" s="480"/>
      <c r="D236" s="483"/>
      <c r="E236" s="480"/>
      <c r="F236" s="480"/>
      <c r="G236" s="480"/>
      <c r="H236" s="480"/>
      <c r="I236" s="480"/>
      <c r="J236" s="480"/>
      <c r="K236" s="480"/>
      <c r="L236" s="480"/>
      <c r="M236" s="481"/>
      <c r="N236" s="481"/>
    </row>
    <row r="237" spans="2:14">
      <c r="B237" s="485"/>
      <c r="C237" s="480"/>
      <c r="D237" s="483"/>
      <c r="E237" s="480"/>
      <c r="F237" s="480"/>
      <c r="G237" s="480"/>
      <c r="H237" s="480"/>
      <c r="I237" s="480"/>
      <c r="J237" s="480"/>
      <c r="K237" s="480"/>
      <c r="L237" s="480"/>
      <c r="M237" s="481"/>
      <c r="N237" s="481"/>
    </row>
    <row r="238" spans="2:14">
      <c r="B238" s="485"/>
      <c r="C238" s="480"/>
      <c r="D238" s="483"/>
      <c r="E238" s="480"/>
      <c r="F238" s="480"/>
      <c r="G238" s="480"/>
      <c r="H238" s="480"/>
      <c r="I238" s="480"/>
      <c r="J238" s="480"/>
      <c r="K238" s="480"/>
      <c r="L238" s="480"/>
      <c r="M238" s="481"/>
      <c r="N238" s="481"/>
    </row>
    <row r="239" spans="2:14">
      <c r="B239" s="485"/>
      <c r="C239" s="480"/>
      <c r="D239" s="483"/>
      <c r="E239" s="480"/>
      <c r="F239" s="480"/>
      <c r="G239" s="480"/>
      <c r="H239" s="480"/>
      <c r="I239" s="480"/>
      <c r="J239" s="480"/>
      <c r="K239" s="480"/>
      <c r="L239" s="480"/>
      <c r="M239" s="481"/>
      <c r="N239" s="481"/>
    </row>
    <row r="240" spans="2:14">
      <c r="B240" s="485"/>
      <c r="C240" s="480"/>
      <c r="D240" s="483"/>
      <c r="E240" s="480"/>
      <c r="F240" s="480"/>
      <c r="G240" s="480"/>
      <c r="H240" s="480"/>
      <c r="I240" s="480"/>
      <c r="J240" s="480"/>
      <c r="K240" s="480"/>
      <c r="L240" s="480"/>
      <c r="M240" s="481"/>
      <c r="N240" s="481"/>
    </row>
    <row r="241" spans="2:14">
      <c r="B241" s="485"/>
      <c r="C241" s="480"/>
      <c r="D241" s="483"/>
      <c r="E241" s="480"/>
      <c r="F241" s="480"/>
      <c r="G241" s="480"/>
      <c r="H241" s="480"/>
      <c r="I241" s="480"/>
      <c r="J241" s="480"/>
      <c r="K241" s="480"/>
      <c r="L241" s="480"/>
      <c r="M241" s="481"/>
      <c r="N241" s="481"/>
    </row>
    <row r="242" spans="2:14">
      <c r="B242" s="485"/>
      <c r="C242" s="480"/>
      <c r="D242" s="483"/>
      <c r="E242" s="480"/>
      <c r="F242" s="480"/>
      <c r="G242" s="480"/>
      <c r="H242" s="480"/>
      <c r="I242" s="480"/>
      <c r="J242" s="480"/>
      <c r="K242" s="480"/>
      <c r="L242" s="480"/>
      <c r="M242" s="481"/>
      <c r="N242" s="481"/>
    </row>
    <row r="243" spans="2:14">
      <c r="B243" s="485"/>
      <c r="C243" s="480"/>
      <c r="D243" s="483"/>
      <c r="E243" s="480"/>
      <c r="F243" s="480"/>
      <c r="G243" s="480"/>
      <c r="H243" s="480"/>
      <c r="I243" s="480"/>
      <c r="J243" s="480"/>
      <c r="K243" s="480"/>
      <c r="L243" s="480"/>
      <c r="M243" s="481"/>
      <c r="N243" s="481"/>
    </row>
    <row r="244" spans="2:14">
      <c r="B244" s="485"/>
      <c r="C244" s="480"/>
      <c r="D244" s="483"/>
      <c r="E244" s="480"/>
      <c r="F244" s="480"/>
      <c r="G244" s="480"/>
      <c r="H244" s="480"/>
      <c r="I244" s="480"/>
      <c r="J244" s="480"/>
      <c r="K244" s="480"/>
      <c r="L244" s="480"/>
      <c r="M244" s="481"/>
      <c r="N244" s="481"/>
    </row>
    <row r="245" spans="2:14">
      <c r="B245" s="485"/>
      <c r="C245" s="480"/>
      <c r="D245" s="483"/>
      <c r="E245" s="480"/>
      <c r="F245" s="480"/>
      <c r="G245" s="480"/>
      <c r="H245" s="480"/>
      <c r="I245" s="480"/>
      <c r="J245" s="480"/>
      <c r="K245" s="480"/>
      <c r="L245" s="480"/>
      <c r="M245" s="481"/>
      <c r="N245" s="481"/>
    </row>
    <row r="246" spans="2:14">
      <c r="B246" s="485"/>
      <c r="C246" s="480"/>
      <c r="D246" s="483"/>
      <c r="E246" s="480"/>
      <c r="F246" s="480"/>
      <c r="G246" s="480"/>
      <c r="H246" s="480"/>
      <c r="I246" s="480"/>
      <c r="J246" s="480"/>
      <c r="K246" s="480"/>
      <c r="L246" s="480"/>
      <c r="M246" s="481"/>
      <c r="N246" s="481"/>
    </row>
    <row r="247" spans="2:14">
      <c r="B247" s="485"/>
      <c r="C247" s="480"/>
      <c r="D247" s="483"/>
      <c r="E247" s="480"/>
      <c r="F247" s="480"/>
      <c r="G247" s="480"/>
      <c r="H247" s="480"/>
      <c r="I247" s="480"/>
      <c r="J247" s="480"/>
      <c r="K247" s="480"/>
      <c r="L247" s="480"/>
      <c r="M247" s="481"/>
      <c r="N247" s="481"/>
    </row>
    <row r="248" spans="2:14">
      <c r="B248" s="485"/>
      <c r="C248" s="480"/>
      <c r="D248" s="483"/>
      <c r="E248" s="480"/>
      <c r="F248" s="480"/>
      <c r="G248" s="480"/>
      <c r="H248" s="480"/>
      <c r="I248" s="480"/>
      <c r="J248" s="480"/>
      <c r="K248" s="480"/>
      <c r="L248" s="480"/>
      <c r="M248" s="481"/>
      <c r="N248" s="481"/>
    </row>
    <row r="249" spans="2:14">
      <c r="B249" s="485"/>
      <c r="C249" s="480"/>
      <c r="D249" s="483"/>
      <c r="E249" s="480"/>
      <c r="F249" s="480"/>
      <c r="G249" s="480"/>
      <c r="H249" s="480"/>
      <c r="I249" s="480"/>
      <c r="J249" s="480"/>
      <c r="K249" s="480"/>
      <c r="L249" s="480"/>
      <c r="M249" s="481"/>
      <c r="N249" s="481"/>
    </row>
    <row r="250" spans="2:14">
      <c r="B250" s="485"/>
      <c r="C250" s="480"/>
      <c r="D250" s="483"/>
      <c r="E250" s="480"/>
      <c r="F250" s="480"/>
      <c r="G250" s="480"/>
      <c r="H250" s="480"/>
      <c r="I250" s="480"/>
      <c r="J250" s="480"/>
      <c r="K250" s="480"/>
      <c r="L250" s="480"/>
      <c r="M250" s="481"/>
      <c r="N250" s="481"/>
    </row>
    <row r="251" spans="2:14">
      <c r="B251" s="485"/>
      <c r="C251" s="480"/>
      <c r="D251" s="483"/>
      <c r="E251" s="480"/>
      <c r="F251" s="480"/>
      <c r="G251" s="480"/>
      <c r="H251" s="480"/>
      <c r="I251" s="480"/>
      <c r="J251" s="480"/>
      <c r="K251" s="480"/>
      <c r="L251" s="480"/>
      <c r="M251" s="481"/>
      <c r="N251" s="481"/>
    </row>
    <row r="252" spans="2:14">
      <c r="B252" s="485"/>
      <c r="C252" s="480"/>
      <c r="D252" s="483"/>
      <c r="E252" s="480"/>
      <c r="F252" s="480"/>
      <c r="G252" s="480"/>
      <c r="H252" s="480"/>
      <c r="I252" s="480"/>
      <c r="J252" s="480"/>
      <c r="K252" s="480"/>
      <c r="L252" s="480"/>
      <c r="M252" s="481"/>
      <c r="N252" s="481"/>
    </row>
    <row r="253" spans="2:14">
      <c r="B253" s="485"/>
      <c r="C253" s="480"/>
      <c r="D253" s="483"/>
      <c r="E253" s="480"/>
      <c r="F253" s="480"/>
      <c r="G253" s="480"/>
      <c r="H253" s="480"/>
      <c r="I253" s="480"/>
      <c r="J253" s="480"/>
      <c r="K253" s="480"/>
      <c r="L253" s="480"/>
      <c r="M253" s="481"/>
      <c r="N253" s="481"/>
    </row>
    <row r="254" spans="2:14">
      <c r="B254" s="485"/>
      <c r="C254" s="480"/>
      <c r="D254" s="483"/>
      <c r="E254" s="480"/>
      <c r="F254" s="480"/>
      <c r="G254" s="480"/>
      <c r="H254" s="480"/>
      <c r="I254" s="480"/>
      <c r="J254" s="480"/>
      <c r="K254" s="480"/>
      <c r="L254" s="480"/>
      <c r="M254" s="481"/>
      <c r="N254" s="481"/>
    </row>
    <row r="255" spans="2:14">
      <c r="B255" s="485"/>
      <c r="C255" s="480"/>
      <c r="D255" s="483"/>
      <c r="E255" s="480"/>
      <c r="F255" s="480"/>
      <c r="G255" s="480"/>
      <c r="H255" s="480"/>
      <c r="I255" s="480"/>
      <c r="J255" s="480"/>
      <c r="K255" s="480"/>
      <c r="L255" s="480"/>
      <c r="M255" s="481"/>
      <c r="N255" s="481"/>
    </row>
    <row r="256" spans="2:14">
      <c r="B256" s="485"/>
      <c r="C256" s="480"/>
      <c r="D256" s="483"/>
      <c r="E256" s="480"/>
      <c r="F256" s="480"/>
      <c r="G256" s="480"/>
      <c r="H256" s="480"/>
      <c r="I256" s="480"/>
      <c r="J256" s="480"/>
      <c r="K256" s="480"/>
      <c r="L256" s="480"/>
      <c r="M256" s="481"/>
      <c r="N256" s="481"/>
    </row>
    <row r="257" spans="2:14">
      <c r="B257" s="485"/>
      <c r="C257" s="480"/>
      <c r="D257" s="483"/>
      <c r="E257" s="480"/>
      <c r="F257" s="480"/>
      <c r="G257" s="480"/>
      <c r="H257" s="480"/>
      <c r="I257" s="480"/>
      <c r="J257" s="480"/>
      <c r="K257" s="480"/>
      <c r="L257" s="480"/>
      <c r="M257" s="481"/>
      <c r="N257" s="481"/>
    </row>
    <row r="258" spans="2:14">
      <c r="B258" s="485"/>
      <c r="C258" s="480"/>
      <c r="D258" s="483"/>
      <c r="E258" s="480"/>
      <c r="F258" s="480"/>
      <c r="G258" s="480"/>
      <c r="H258" s="480"/>
      <c r="I258" s="480"/>
      <c r="J258" s="480"/>
      <c r="K258" s="480"/>
      <c r="L258" s="480"/>
      <c r="M258" s="481"/>
      <c r="N258" s="481"/>
    </row>
    <row r="259" spans="2:14">
      <c r="B259" s="485"/>
      <c r="C259" s="480"/>
      <c r="D259" s="483"/>
      <c r="E259" s="480"/>
      <c r="F259" s="480"/>
      <c r="G259" s="480"/>
      <c r="H259" s="480"/>
      <c r="I259" s="480"/>
      <c r="J259" s="480"/>
      <c r="K259" s="480"/>
      <c r="L259" s="480"/>
      <c r="M259" s="481"/>
      <c r="N259" s="481"/>
    </row>
    <row r="260" spans="2:14">
      <c r="B260" s="485"/>
      <c r="C260" s="480"/>
      <c r="D260" s="483"/>
      <c r="E260" s="480"/>
      <c r="F260" s="480"/>
      <c r="G260" s="480"/>
      <c r="H260" s="480"/>
      <c r="I260" s="480"/>
      <c r="J260" s="480"/>
      <c r="K260" s="480"/>
      <c r="L260" s="480"/>
      <c r="M260" s="481"/>
      <c r="N260" s="481"/>
    </row>
    <row r="261" spans="2:14">
      <c r="B261" s="485"/>
      <c r="C261" s="480"/>
      <c r="D261" s="483"/>
      <c r="E261" s="480"/>
      <c r="F261" s="480"/>
      <c r="G261" s="480"/>
      <c r="H261" s="480"/>
      <c r="I261" s="480"/>
      <c r="J261" s="480"/>
      <c r="K261" s="480"/>
      <c r="L261" s="480"/>
      <c r="M261" s="481"/>
      <c r="N261" s="481"/>
    </row>
    <row r="262" spans="2:14">
      <c r="B262" s="485"/>
      <c r="C262" s="480"/>
      <c r="D262" s="483"/>
      <c r="E262" s="480"/>
      <c r="F262" s="480"/>
      <c r="G262" s="480"/>
      <c r="H262" s="480"/>
      <c r="I262" s="480"/>
      <c r="J262" s="480"/>
      <c r="K262" s="480"/>
      <c r="L262" s="480"/>
      <c r="M262" s="481"/>
      <c r="N262" s="481"/>
    </row>
    <row r="263" spans="2:14">
      <c r="B263" s="485"/>
      <c r="C263" s="480"/>
      <c r="D263" s="483"/>
      <c r="E263" s="480"/>
      <c r="F263" s="480"/>
      <c r="G263" s="480"/>
      <c r="H263" s="480"/>
      <c r="I263" s="480"/>
      <c r="J263" s="480"/>
      <c r="K263" s="480"/>
      <c r="L263" s="480"/>
      <c r="M263" s="481"/>
      <c r="N263" s="481"/>
    </row>
    <row r="264" spans="2:14">
      <c r="B264" s="485"/>
      <c r="C264" s="480"/>
      <c r="D264" s="483"/>
      <c r="E264" s="480"/>
      <c r="F264" s="480"/>
      <c r="G264" s="480"/>
      <c r="H264" s="480"/>
      <c r="I264" s="480"/>
      <c r="J264" s="480"/>
      <c r="K264" s="480"/>
      <c r="L264" s="480"/>
      <c r="M264" s="481"/>
      <c r="N264" s="481"/>
    </row>
    <row r="265" spans="2:14">
      <c r="B265" s="485"/>
      <c r="C265" s="480"/>
      <c r="D265" s="483"/>
      <c r="E265" s="480"/>
      <c r="F265" s="480"/>
      <c r="G265" s="480"/>
      <c r="H265" s="480"/>
      <c r="I265" s="480"/>
      <c r="J265" s="480"/>
      <c r="K265" s="480"/>
      <c r="L265" s="480"/>
      <c r="M265" s="481"/>
      <c r="N265" s="481"/>
    </row>
    <row r="266" spans="2:14">
      <c r="B266" s="485"/>
      <c r="C266" s="480"/>
      <c r="D266" s="483"/>
      <c r="E266" s="480"/>
      <c r="F266" s="480"/>
      <c r="G266" s="480"/>
      <c r="H266" s="480"/>
      <c r="I266" s="480"/>
      <c r="J266" s="480"/>
      <c r="K266" s="480"/>
      <c r="L266" s="480"/>
      <c r="M266" s="481"/>
      <c r="N266" s="481"/>
    </row>
    <row r="267" spans="2:14">
      <c r="B267" s="485"/>
      <c r="C267" s="480"/>
      <c r="D267" s="483"/>
      <c r="E267" s="480"/>
      <c r="F267" s="480"/>
      <c r="G267" s="480"/>
      <c r="H267" s="480"/>
      <c r="I267" s="480"/>
      <c r="J267" s="480"/>
      <c r="K267" s="480"/>
      <c r="L267" s="480"/>
      <c r="M267" s="481"/>
      <c r="N267" s="481"/>
    </row>
    <row r="268" spans="2:14">
      <c r="B268" s="485"/>
      <c r="C268" s="480"/>
      <c r="D268" s="483"/>
      <c r="E268" s="480"/>
      <c r="F268" s="480"/>
      <c r="G268" s="480"/>
      <c r="H268" s="480"/>
      <c r="I268" s="480"/>
      <c r="J268" s="480"/>
      <c r="K268" s="480"/>
      <c r="L268" s="480"/>
      <c r="M268" s="481"/>
      <c r="N268" s="481"/>
    </row>
    <row r="269" spans="2:14">
      <c r="B269" s="485"/>
      <c r="C269" s="480"/>
      <c r="D269" s="483"/>
      <c r="E269" s="480"/>
      <c r="F269" s="480"/>
      <c r="G269" s="480"/>
      <c r="H269" s="480"/>
      <c r="I269" s="480"/>
      <c r="J269" s="480"/>
      <c r="K269" s="480"/>
      <c r="L269" s="480"/>
      <c r="M269" s="481"/>
      <c r="N269" s="481"/>
    </row>
    <row r="270" spans="2:14">
      <c r="B270" s="485"/>
      <c r="C270" s="480"/>
      <c r="D270" s="483"/>
      <c r="E270" s="480"/>
      <c r="F270" s="480"/>
      <c r="G270" s="480"/>
      <c r="H270" s="480"/>
      <c r="I270" s="480"/>
      <c r="J270" s="480"/>
      <c r="K270" s="480"/>
      <c r="L270" s="480"/>
      <c r="M270" s="481"/>
      <c r="N270" s="481"/>
    </row>
    <row r="271" spans="2:14">
      <c r="B271" s="485"/>
      <c r="C271" s="480"/>
      <c r="D271" s="483"/>
      <c r="E271" s="480"/>
      <c r="F271" s="480"/>
      <c r="G271" s="480"/>
      <c r="H271" s="480"/>
      <c r="I271" s="480"/>
      <c r="J271" s="480"/>
      <c r="K271" s="480"/>
      <c r="L271" s="480"/>
      <c r="M271" s="481"/>
      <c r="N271" s="481"/>
    </row>
    <row r="272" spans="2:14">
      <c r="B272" s="485"/>
      <c r="C272" s="480"/>
      <c r="D272" s="483"/>
      <c r="E272" s="480"/>
      <c r="F272" s="480"/>
      <c r="G272" s="480"/>
      <c r="H272" s="480"/>
      <c r="I272" s="480"/>
      <c r="J272" s="480"/>
      <c r="K272" s="480"/>
      <c r="L272" s="480"/>
      <c r="M272" s="481"/>
      <c r="N272" s="481"/>
    </row>
    <row r="273" spans="2:14">
      <c r="B273" s="485"/>
      <c r="C273" s="480"/>
      <c r="D273" s="483"/>
      <c r="E273" s="480"/>
      <c r="F273" s="480"/>
      <c r="G273" s="480"/>
      <c r="H273" s="480"/>
      <c r="I273" s="480"/>
      <c r="J273" s="480"/>
      <c r="K273" s="480"/>
      <c r="L273" s="480"/>
      <c r="M273" s="481"/>
      <c r="N273" s="481"/>
    </row>
    <row r="274" spans="2:14">
      <c r="B274" s="485"/>
      <c r="C274" s="480"/>
      <c r="D274" s="483"/>
      <c r="E274" s="480"/>
      <c r="F274" s="480"/>
      <c r="G274" s="480"/>
      <c r="H274" s="480"/>
      <c r="I274" s="480"/>
      <c r="J274" s="480"/>
      <c r="K274" s="480"/>
      <c r="L274" s="480"/>
      <c r="M274" s="481"/>
      <c r="N274" s="481"/>
    </row>
    <row r="275" spans="2:14">
      <c r="B275" s="485"/>
      <c r="C275" s="480"/>
      <c r="D275" s="483"/>
      <c r="E275" s="480"/>
      <c r="F275" s="480"/>
      <c r="G275" s="480"/>
      <c r="H275" s="480"/>
      <c r="I275" s="480"/>
      <c r="J275" s="480"/>
      <c r="K275" s="480"/>
      <c r="L275" s="480"/>
      <c r="M275" s="481"/>
      <c r="N275" s="481"/>
    </row>
    <row r="276" spans="2:14">
      <c r="B276" s="485"/>
      <c r="C276" s="480"/>
      <c r="D276" s="483"/>
      <c r="E276" s="480"/>
      <c r="F276" s="480"/>
      <c r="G276" s="480"/>
      <c r="H276" s="480"/>
      <c r="I276" s="480"/>
      <c r="J276" s="480"/>
      <c r="K276" s="480"/>
      <c r="L276" s="480"/>
      <c r="M276" s="481"/>
      <c r="N276" s="481"/>
    </row>
    <row r="277" spans="2:14">
      <c r="B277" s="485"/>
      <c r="C277" s="480"/>
      <c r="D277" s="483"/>
      <c r="E277" s="480"/>
      <c r="F277" s="480"/>
      <c r="G277" s="480"/>
      <c r="H277" s="480"/>
      <c r="I277" s="480"/>
      <c r="J277" s="480"/>
      <c r="K277" s="480"/>
      <c r="L277" s="480"/>
      <c r="M277" s="481"/>
      <c r="N277" s="481"/>
    </row>
    <row r="278" spans="2:14">
      <c r="B278" s="485"/>
      <c r="C278" s="480"/>
      <c r="D278" s="483"/>
      <c r="E278" s="480"/>
      <c r="F278" s="480"/>
      <c r="G278" s="480"/>
      <c r="H278" s="480"/>
      <c r="I278" s="480"/>
      <c r="J278" s="480"/>
      <c r="K278" s="480"/>
      <c r="L278" s="480"/>
      <c r="M278" s="481"/>
      <c r="N278" s="481"/>
    </row>
    <row r="279" spans="2:14">
      <c r="B279" s="485"/>
      <c r="C279" s="480"/>
      <c r="D279" s="483"/>
      <c r="E279" s="480"/>
      <c r="F279" s="480"/>
      <c r="G279" s="480"/>
      <c r="H279" s="480"/>
      <c r="I279" s="480"/>
      <c r="J279" s="480"/>
      <c r="K279" s="480"/>
      <c r="L279" s="480"/>
      <c r="M279" s="481"/>
      <c r="N279" s="481"/>
    </row>
    <row r="280" spans="2:14">
      <c r="B280" s="485"/>
      <c r="C280" s="480"/>
      <c r="D280" s="483"/>
      <c r="E280" s="480"/>
      <c r="F280" s="480"/>
      <c r="G280" s="480"/>
      <c r="H280" s="480"/>
      <c r="I280" s="480"/>
      <c r="J280" s="480"/>
      <c r="K280" s="480"/>
      <c r="L280" s="480"/>
      <c r="M280" s="481"/>
      <c r="N280" s="481"/>
    </row>
    <row r="281" spans="2:14">
      <c r="B281" s="485"/>
      <c r="C281" s="480"/>
      <c r="D281" s="483"/>
      <c r="E281" s="480"/>
      <c r="F281" s="480"/>
      <c r="G281" s="480"/>
      <c r="H281" s="480"/>
      <c r="I281" s="480"/>
      <c r="J281" s="480"/>
      <c r="K281" s="480"/>
      <c r="L281" s="480"/>
      <c r="M281" s="481"/>
      <c r="N281" s="481"/>
    </row>
    <row r="282" spans="2:14">
      <c r="B282" s="485"/>
      <c r="C282" s="480"/>
      <c r="D282" s="483"/>
      <c r="E282" s="480"/>
      <c r="F282" s="480"/>
      <c r="G282" s="480"/>
      <c r="H282" s="480"/>
      <c r="I282" s="480"/>
      <c r="J282" s="480"/>
      <c r="K282" s="480"/>
      <c r="L282" s="480"/>
      <c r="M282" s="481"/>
      <c r="N282" s="481"/>
    </row>
    <row r="283" spans="2:14">
      <c r="B283" s="485"/>
      <c r="C283" s="480"/>
      <c r="D283" s="483"/>
      <c r="E283" s="480"/>
      <c r="F283" s="480"/>
      <c r="G283" s="480"/>
      <c r="H283" s="480"/>
      <c r="I283" s="480"/>
      <c r="J283" s="480"/>
      <c r="K283" s="480"/>
      <c r="L283" s="480"/>
      <c r="M283" s="481"/>
      <c r="N283" s="481"/>
    </row>
    <row r="284" spans="2:14">
      <c r="B284" s="485"/>
      <c r="C284" s="480"/>
      <c r="D284" s="483"/>
      <c r="E284" s="480"/>
      <c r="F284" s="480"/>
      <c r="G284" s="480"/>
      <c r="H284" s="480"/>
      <c r="I284" s="480"/>
      <c r="J284" s="480"/>
      <c r="K284" s="480"/>
      <c r="L284" s="480"/>
      <c r="M284" s="481"/>
      <c r="N284" s="481"/>
    </row>
    <row r="285" spans="2:14">
      <c r="B285" s="485"/>
      <c r="C285" s="480"/>
      <c r="D285" s="483"/>
      <c r="E285" s="480"/>
      <c r="F285" s="480"/>
      <c r="G285" s="480"/>
      <c r="H285" s="480"/>
      <c r="I285" s="480"/>
      <c r="J285" s="480"/>
      <c r="K285" s="480"/>
      <c r="L285" s="480"/>
      <c r="M285" s="481"/>
      <c r="N285" s="481"/>
    </row>
    <row r="286" spans="2:14">
      <c r="B286" s="485"/>
      <c r="C286" s="480"/>
      <c r="D286" s="483"/>
      <c r="E286" s="480"/>
      <c r="F286" s="480"/>
      <c r="G286" s="480"/>
      <c r="H286" s="480"/>
      <c r="I286" s="480"/>
      <c r="J286" s="480"/>
      <c r="K286" s="480"/>
      <c r="L286" s="480"/>
      <c r="M286" s="481"/>
      <c r="N286" s="481"/>
    </row>
    <row r="287" spans="2:14">
      <c r="B287" s="485"/>
      <c r="C287" s="480"/>
      <c r="D287" s="483"/>
      <c r="E287" s="480"/>
      <c r="F287" s="480"/>
      <c r="G287" s="480"/>
      <c r="H287" s="480"/>
      <c r="I287" s="480"/>
      <c r="J287" s="480"/>
      <c r="K287" s="480"/>
      <c r="L287" s="480"/>
      <c r="M287" s="481"/>
      <c r="N287" s="481"/>
    </row>
    <row r="288" spans="2:14">
      <c r="B288" s="485"/>
      <c r="C288" s="480"/>
      <c r="D288" s="483"/>
      <c r="E288" s="480"/>
      <c r="F288" s="480"/>
      <c r="G288" s="480"/>
      <c r="H288" s="480"/>
      <c r="I288" s="480"/>
      <c r="J288" s="480"/>
      <c r="K288" s="480"/>
      <c r="L288" s="480"/>
      <c r="M288" s="481"/>
      <c r="N288" s="481"/>
    </row>
    <row r="289" spans="2:14">
      <c r="B289" s="485"/>
      <c r="C289" s="480"/>
      <c r="D289" s="483"/>
      <c r="E289" s="480"/>
      <c r="F289" s="480"/>
      <c r="G289" s="480"/>
      <c r="H289" s="480"/>
      <c r="I289" s="480"/>
      <c r="J289" s="480"/>
      <c r="K289" s="480"/>
      <c r="L289" s="480"/>
      <c r="M289" s="481"/>
      <c r="N289" s="481"/>
    </row>
    <row r="290" spans="2:14">
      <c r="B290" s="485"/>
      <c r="C290" s="480"/>
      <c r="D290" s="483"/>
      <c r="E290" s="480"/>
      <c r="F290" s="480"/>
      <c r="G290" s="480"/>
      <c r="H290" s="480"/>
      <c r="I290" s="480"/>
      <c r="J290" s="480"/>
      <c r="K290" s="480"/>
      <c r="L290" s="480"/>
      <c r="M290" s="481"/>
      <c r="N290" s="481"/>
    </row>
    <row r="291" spans="2:14">
      <c r="B291" s="485"/>
      <c r="C291" s="480"/>
      <c r="D291" s="483"/>
      <c r="E291" s="480"/>
      <c r="F291" s="480"/>
      <c r="G291" s="480"/>
      <c r="H291" s="480"/>
      <c r="I291" s="480"/>
      <c r="J291" s="480"/>
      <c r="K291" s="480"/>
      <c r="L291" s="480"/>
      <c r="M291" s="481"/>
      <c r="N291" s="481"/>
    </row>
    <row r="292" spans="2:14">
      <c r="B292" s="485"/>
      <c r="C292" s="480"/>
      <c r="D292" s="483"/>
      <c r="E292" s="480"/>
      <c r="F292" s="480"/>
      <c r="G292" s="480"/>
      <c r="H292" s="480"/>
      <c r="I292" s="480"/>
      <c r="J292" s="480"/>
      <c r="K292" s="480"/>
      <c r="L292" s="480"/>
      <c r="M292" s="481"/>
      <c r="N292" s="481"/>
    </row>
    <row r="293" spans="2:14">
      <c r="B293" s="485"/>
      <c r="C293" s="480"/>
      <c r="D293" s="483"/>
      <c r="E293" s="480"/>
      <c r="F293" s="480"/>
      <c r="G293" s="480"/>
      <c r="H293" s="480"/>
      <c r="I293" s="480"/>
      <c r="J293" s="480"/>
      <c r="K293" s="480"/>
      <c r="L293" s="480"/>
      <c r="M293" s="481"/>
      <c r="N293" s="481"/>
    </row>
    <row r="294" spans="2:14">
      <c r="B294" s="485"/>
      <c r="C294" s="480"/>
      <c r="D294" s="483"/>
      <c r="E294" s="480"/>
      <c r="F294" s="480"/>
      <c r="G294" s="480"/>
      <c r="H294" s="480"/>
      <c r="I294" s="480"/>
      <c r="J294" s="480"/>
      <c r="K294" s="480"/>
      <c r="L294" s="480"/>
      <c r="M294" s="481"/>
      <c r="N294" s="481"/>
    </row>
    <row r="295" spans="2:14">
      <c r="B295" s="485"/>
      <c r="C295" s="480"/>
      <c r="D295" s="483"/>
      <c r="E295" s="480"/>
      <c r="F295" s="480"/>
      <c r="G295" s="480"/>
      <c r="H295" s="480"/>
      <c r="I295" s="480"/>
      <c r="J295" s="480"/>
      <c r="K295" s="480"/>
      <c r="L295" s="480"/>
      <c r="M295" s="481"/>
      <c r="N295" s="481"/>
    </row>
    <row r="296" spans="2:14">
      <c r="B296" s="485"/>
      <c r="C296" s="480"/>
      <c r="D296" s="483"/>
      <c r="E296" s="480"/>
      <c r="F296" s="480"/>
      <c r="G296" s="480"/>
      <c r="H296" s="480"/>
      <c r="I296" s="480"/>
      <c r="J296" s="480"/>
      <c r="K296" s="480"/>
      <c r="L296" s="480"/>
      <c r="M296" s="481"/>
      <c r="N296" s="481"/>
    </row>
    <row r="297" spans="2:14">
      <c r="B297" s="485"/>
      <c r="C297" s="480"/>
      <c r="D297" s="483"/>
      <c r="E297" s="480"/>
      <c r="F297" s="480"/>
      <c r="G297" s="480"/>
      <c r="H297" s="480"/>
      <c r="I297" s="480"/>
      <c r="J297" s="480"/>
      <c r="K297" s="480"/>
      <c r="L297" s="480"/>
      <c r="M297" s="481"/>
      <c r="N297" s="481"/>
    </row>
    <row r="298" spans="2:14">
      <c r="B298" s="485"/>
      <c r="C298" s="480"/>
      <c r="D298" s="483"/>
      <c r="E298" s="480"/>
      <c r="F298" s="480"/>
      <c r="G298" s="480"/>
      <c r="H298" s="480"/>
      <c r="I298" s="480"/>
      <c r="J298" s="480"/>
      <c r="K298" s="480"/>
      <c r="L298" s="480"/>
      <c r="M298" s="481"/>
      <c r="N298" s="481"/>
    </row>
    <row r="299" spans="2:14">
      <c r="B299" s="485"/>
      <c r="C299" s="480"/>
      <c r="D299" s="483"/>
      <c r="E299" s="480"/>
      <c r="F299" s="480"/>
      <c r="G299" s="480"/>
      <c r="H299" s="480"/>
      <c r="I299" s="480"/>
      <c r="J299" s="480"/>
      <c r="K299" s="480"/>
      <c r="L299" s="480"/>
      <c r="M299" s="481"/>
      <c r="N299" s="481"/>
    </row>
    <row r="300" spans="2:14">
      <c r="B300" s="485"/>
      <c r="C300" s="480"/>
      <c r="D300" s="483"/>
      <c r="E300" s="480"/>
      <c r="F300" s="480"/>
      <c r="G300" s="480"/>
      <c r="H300" s="480"/>
      <c r="I300" s="480"/>
      <c r="J300" s="480"/>
      <c r="K300" s="480"/>
      <c r="L300" s="480"/>
      <c r="M300" s="481"/>
      <c r="N300" s="481"/>
    </row>
    <row r="301" spans="2:14">
      <c r="B301" s="485"/>
      <c r="C301" s="480"/>
      <c r="D301" s="483"/>
      <c r="E301" s="480"/>
      <c r="F301" s="480"/>
      <c r="G301" s="480"/>
      <c r="H301" s="480"/>
      <c r="I301" s="480"/>
      <c r="J301" s="480"/>
      <c r="K301" s="480"/>
      <c r="L301" s="480"/>
      <c r="M301" s="481"/>
      <c r="N301" s="481"/>
    </row>
    <row r="302" spans="2:14">
      <c r="B302" s="485"/>
      <c r="C302" s="480"/>
      <c r="D302" s="483"/>
      <c r="E302" s="480"/>
      <c r="F302" s="480"/>
      <c r="G302" s="480"/>
      <c r="H302" s="480"/>
      <c r="I302" s="480"/>
      <c r="J302" s="480"/>
      <c r="K302" s="480"/>
      <c r="L302" s="480"/>
      <c r="M302" s="481"/>
      <c r="N302" s="481"/>
    </row>
    <row r="303" spans="2:14">
      <c r="B303" s="485"/>
      <c r="C303" s="480"/>
      <c r="D303" s="483"/>
      <c r="E303" s="480"/>
      <c r="F303" s="480"/>
      <c r="G303" s="480"/>
      <c r="H303" s="480"/>
      <c r="I303" s="480"/>
      <c r="J303" s="480"/>
      <c r="K303" s="480"/>
      <c r="L303" s="480"/>
      <c r="M303" s="481"/>
      <c r="N303" s="481"/>
    </row>
    <row r="304" spans="2:14">
      <c r="B304" s="485"/>
      <c r="C304" s="480"/>
      <c r="D304" s="483"/>
      <c r="E304" s="480"/>
      <c r="F304" s="480"/>
      <c r="G304" s="480"/>
      <c r="H304" s="480"/>
      <c r="I304" s="480"/>
      <c r="J304" s="480"/>
      <c r="K304" s="480"/>
      <c r="L304" s="480"/>
      <c r="M304" s="481"/>
      <c r="N304" s="481"/>
    </row>
    <row r="305" spans="2:14">
      <c r="B305" s="485"/>
      <c r="C305" s="480"/>
      <c r="D305" s="483"/>
      <c r="E305" s="480"/>
      <c r="F305" s="480"/>
      <c r="G305" s="480"/>
      <c r="H305" s="480"/>
      <c r="I305" s="480"/>
      <c r="J305" s="480"/>
      <c r="K305" s="480"/>
      <c r="L305" s="480"/>
      <c r="M305" s="481"/>
      <c r="N305" s="481"/>
    </row>
    <row r="306" spans="2:14">
      <c r="B306" s="485"/>
      <c r="C306" s="480"/>
      <c r="D306" s="483"/>
      <c r="E306" s="480"/>
      <c r="F306" s="480"/>
      <c r="G306" s="480"/>
      <c r="H306" s="480"/>
      <c r="I306" s="480"/>
      <c r="J306" s="480"/>
      <c r="K306" s="480"/>
      <c r="L306" s="480"/>
      <c r="M306" s="481"/>
      <c r="N306" s="481"/>
    </row>
    <row r="307" spans="2:14">
      <c r="B307" s="485"/>
      <c r="C307" s="480"/>
      <c r="D307" s="483"/>
      <c r="E307" s="480"/>
      <c r="F307" s="480"/>
      <c r="G307" s="480"/>
      <c r="H307" s="480"/>
      <c r="I307" s="480"/>
      <c r="J307" s="480"/>
      <c r="K307" s="480"/>
      <c r="L307" s="480"/>
      <c r="M307" s="481"/>
      <c r="N307" s="481"/>
    </row>
    <row r="308" spans="2:14">
      <c r="B308" s="485"/>
      <c r="C308" s="480"/>
      <c r="D308" s="483"/>
      <c r="E308" s="480"/>
      <c r="F308" s="480"/>
      <c r="G308" s="480"/>
      <c r="H308" s="480"/>
      <c r="I308" s="480"/>
      <c r="J308" s="480"/>
      <c r="K308" s="480"/>
      <c r="L308" s="480"/>
      <c r="M308" s="481"/>
      <c r="N308" s="481"/>
    </row>
    <row r="309" spans="2:14">
      <c r="B309" s="485"/>
      <c r="C309" s="480"/>
      <c r="D309" s="483"/>
      <c r="E309" s="480"/>
      <c r="F309" s="480"/>
      <c r="G309" s="480"/>
      <c r="H309" s="480"/>
      <c r="I309" s="480"/>
      <c r="J309" s="480"/>
      <c r="K309" s="480"/>
      <c r="L309" s="480"/>
      <c r="M309" s="481"/>
      <c r="N309" s="481"/>
    </row>
    <row r="310" spans="2:14">
      <c r="B310" s="485"/>
      <c r="C310" s="480"/>
      <c r="D310" s="483"/>
      <c r="E310" s="480"/>
      <c r="F310" s="480"/>
      <c r="G310" s="480"/>
      <c r="H310" s="480"/>
      <c r="I310" s="480"/>
      <c r="J310" s="480"/>
      <c r="K310" s="480"/>
      <c r="L310" s="480"/>
      <c r="M310" s="481"/>
      <c r="N310" s="481"/>
    </row>
    <row r="311" spans="2:14">
      <c r="B311" s="485"/>
      <c r="C311" s="480"/>
      <c r="D311" s="483"/>
      <c r="E311" s="480"/>
      <c r="F311" s="480"/>
      <c r="G311" s="480"/>
      <c r="H311" s="480"/>
      <c r="I311" s="480"/>
      <c r="J311" s="480"/>
      <c r="K311" s="480"/>
      <c r="L311" s="480"/>
      <c r="M311" s="481"/>
      <c r="N311" s="481"/>
    </row>
    <row r="312" spans="2:14">
      <c r="B312" s="485"/>
      <c r="C312" s="480"/>
      <c r="D312" s="483"/>
      <c r="E312" s="480"/>
      <c r="F312" s="480"/>
      <c r="G312" s="480"/>
      <c r="H312" s="480"/>
      <c r="I312" s="480"/>
      <c r="J312" s="480"/>
      <c r="K312" s="480"/>
      <c r="L312" s="480"/>
      <c r="M312" s="481"/>
      <c r="N312" s="481"/>
    </row>
    <row r="313" spans="2:14">
      <c r="B313" s="485"/>
      <c r="C313" s="480"/>
      <c r="D313" s="483"/>
      <c r="E313" s="480"/>
      <c r="F313" s="480"/>
      <c r="G313" s="480"/>
      <c r="H313" s="480"/>
      <c r="I313" s="480"/>
      <c r="J313" s="480"/>
      <c r="K313" s="480"/>
      <c r="L313" s="480"/>
      <c r="M313" s="481"/>
      <c r="N313" s="481"/>
    </row>
    <row r="314" spans="2:14">
      <c r="B314" s="485"/>
      <c r="C314" s="480"/>
      <c r="D314" s="483"/>
      <c r="E314" s="480"/>
      <c r="F314" s="480"/>
      <c r="G314" s="480"/>
      <c r="H314" s="480"/>
      <c r="I314" s="480"/>
      <c r="J314" s="480"/>
      <c r="K314" s="480"/>
      <c r="L314" s="480"/>
      <c r="M314" s="481"/>
      <c r="N314" s="481"/>
    </row>
    <row r="315" spans="2:14">
      <c r="B315" s="485"/>
      <c r="C315" s="480"/>
      <c r="D315" s="483"/>
      <c r="E315" s="480"/>
      <c r="F315" s="480"/>
      <c r="G315" s="480"/>
      <c r="H315" s="480"/>
      <c r="I315" s="480"/>
      <c r="J315" s="480"/>
      <c r="K315" s="480"/>
      <c r="L315" s="480"/>
      <c r="M315" s="481"/>
      <c r="N315" s="481"/>
    </row>
    <row r="316" spans="2:14">
      <c r="B316" s="485"/>
      <c r="C316" s="480"/>
      <c r="D316" s="483"/>
      <c r="E316" s="480"/>
      <c r="F316" s="480"/>
      <c r="G316" s="480"/>
      <c r="H316" s="480"/>
      <c r="I316" s="480"/>
      <c r="J316" s="480"/>
      <c r="K316" s="480"/>
      <c r="L316" s="480"/>
      <c r="M316" s="481"/>
      <c r="N316" s="481"/>
    </row>
    <row r="317" spans="2:14">
      <c r="B317" s="485"/>
      <c r="C317" s="480"/>
      <c r="D317" s="483"/>
      <c r="E317" s="480"/>
      <c r="F317" s="480"/>
      <c r="G317" s="480"/>
      <c r="H317" s="480"/>
      <c r="I317" s="480"/>
      <c r="J317" s="480"/>
      <c r="K317" s="480"/>
      <c r="L317" s="480"/>
      <c r="M317" s="481"/>
      <c r="N317" s="481"/>
    </row>
    <row r="318" spans="2:14">
      <c r="B318" s="485"/>
      <c r="C318" s="480"/>
      <c r="D318" s="483"/>
      <c r="E318" s="480"/>
      <c r="F318" s="480"/>
      <c r="G318" s="480"/>
      <c r="H318" s="480"/>
      <c r="I318" s="480"/>
      <c r="J318" s="480"/>
      <c r="K318" s="480"/>
      <c r="L318" s="480"/>
      <c r="M318" s="481"/>
      <c r="N318" s="481"/>
    </row>
    <row r="319" spans="2:14">
      <c r="B319" s="485"/>
      <c r="C319" s="480"/>
      <c r="D319" s="483"/>
      <c r="E319" s="480"/>
      <c r="F319" s="480"/>
      <c r="G319" s="480"/>
      <c r="H319" s="480"/>
      <c r="I319" s="480"/>
      <c r="J319" s="480"/>
      <c r="K319" s="480"/>
      <c r="L319" s="480"/>
      <c r="M319" s="481"/>
      <c r="N319" s="481"/>
    </row>
    <row r="320" spans="2:14">
      <c r="B320" s="485"/>
      <c r="C320" s="480"/>
      <c r="D320" s="483"/>
      <c r="E320" s="480"/>
      <c r="F320" s="480"/>
      <c r="G320" s="480"/>
      <c r="H320" s="480"/>
      <c r="I320" s="480"/>
      <c r="J320" s="480"/>
      <c r="K320" s="480"/>
      <c r="L320" s="480"/>
      <c r="M320" s="481"/>
      <c r="N320" s="481"/>
    </row>
    <row r="321" spans="2:14">
      <c r="B321" s="485"/>
      <c r="C321" s="480"/>
      <c r="D321" s="483"/>
      <c r="E321" s="480"/>
      <c r="F321" s="480"/>
      <c r="G321" s="480"/>
      <c r="H321" s="480"/>
      <c r="I321" s="480"/>
      <c r="J321" s="480"/>
      <c r="K321" s="480"/>
      <c r="L321" s="480"/>
      <c r="M321" s="481"/>
      <c r="N321" s="481"/>
    </row>
    <row r="322" spans="2:14">
      <c r="B322" s="485"/>
      <c r="C322" s="480"/>
      <c r="D322" s="483"/>
      <c r="E322" s="480"/>
      <c r="F322" s="480"/>
      <c r="G322" s="480"/>
      <c r="H322" s="480"/>
      <c r="I322" s="480"/>
      <c r="J322" s="480"/>
      <c r="K322" s="480"/>
      <c r="L322" s="480"/>
      <c r="M322" s="481"/>
      <c r="N322" s="481"/>
    </row>
    <row r="323" spans="2:14">
      <c r="B323" s="485"/>
      <c r="C323" s="480"/>
      <c r="D323" s="483"/>
      <c r="E323" s="480"/>
      <c r="F323" s="480"/>
      <c r="G323" s="480"/>
      <c r="H323" s="480"/>
      <c r="I323" s="480"/>
      <c r="J323" s="480"/>
      <c r="K323" s="480"/>
      <c r="L323" s="480"/>
      <c r="M323" s="481"/>
      <c r="N323" s="481"/>
    </row>
    <row r="324" spans="2:14">
      <c r="B324" s="485"/>
      <c r="C324" s="480"/>
      <c r="D324" s="483"/>
      <c r="E324" s="480"/>
      <c r="F324" s="480"/>
      <c r="G324" s="480"/>
      <c r="H324" s="480"/>
      <c r="I324" s="480"/>
      <c r="J324" s="480"/>
      <c r="K324" s="480"/>
      <c r="L324" s="480"/>
      <c r="M324" s="481"/>
      <c r="N324" s="481"/>
    </row>
    <row r="325" spans="2:14">
      <c r="B325" s="485"/>
      <c r="C325" s="480"/>
      <c r="D325" s="483"/>
      <c r="E325" s="480"/>
      <c r="F325" s="480"/>
      <c r="G325" s="480"/>
      <c r="H325" s="480"/>
      <c r="I325" s="480"/>
      <c r="J325" s="480"/>
      <c r="K325" s="480"/>
      <c r="L325" s="480"/>
      <c r="M325" s="481"/>
      <c r="N325" s="481"/>
    </row>
    <row r="326" spans="2:14">
      <c r="B326" s="485"/>
      <c r="C326" s="480"/>
      <c r="D326" s="483"/>
      <c r="E326" s="480"/>
      <c r="F326" s="480"/>
      <c r="G326" s="480"/>
      <c r="H326" s="480"/>
      <c r="I326" s="480"/>
      <c r="J326" s="480"/>
      <c r="K326" s="480"/>
      <c r="L326" s="480"/>
      <c r="M326" s="481"/>
      <c r="N326" s="481"/>
    </row>
    <row r="327" spans="2:14">
      <c r="B327" s="485"/>
      <c r="C327" s="480"/>
      <c r="D327" s="483"/>
      <c r="E327" s="480"/>
      <c r="F327" s="480"/>
      <c r="G327" s="480"/>
      <c r="H327" s="480"/>
      <c r="I327" s="480"/>
      <c r="J327" s="480"/>
      <c r="K327" s="480"/>
      <c r="L327" s="480"/>
      <c r="M327" s="481"/>
      <c r="N327" s="481"/>
    </row>
    <row r="328" spans="2:14">
      <c r="B328" s="485"/>
      <c r="C328" s="480"/>
      <c r="D328" s="483"/>
      <c r="E328" s="480"/>
      <c r="F328" s="480"/>
      <c r="G328" s="480"/>
      <c r="H328" s="480"/>
      <c r="I328" s="480"/>
      <c r="J328" s="480"/>
      <c r="K328" s="480"/>
      <c r="L328" s="480"/>
      <c r="M328" s="481"/>
      <c r="N328" s="481"/>
    </row>
    <row r="329" spans="2:14">
      <c r="B329" s="485"/>
      <c r="C329" s="480"/>
      <c r="D329" s="483"/>
      <c r="E329" s="480"/>
      <c r="F329" s="480"/>
      <c r="G329" s="480"/>
      <c r="H329" s="480"/>
      <c r="I329" s="480"/>
      <c r="J329" s="480"/>
      <c r="K329" s="480"/>
      <c r="L329" s="480"/>
      <c r="M329" s="481"/>
      <c r="N329" s="481"/>
    </row>
    <row r="330" spans="2:14">
      <c r="B330" s="485"/>
      <c r="C330" s="480"/>
      <c r="D330" s="483"/>
      <c r="E330" s="480"/>
      <c r="F330" s="480"/>
      <c r="G330" s="480"/>
      <c r="H330" s="480"/>
      <c r="I330" s="480"/>
      <c r="J330" s="480"/>
      <c r="K330" s="480"/>
      <c r="L330" s="480"/>
      <c r="M330" s="481"/>
      <c r="N330" s="481"/>
    </row>
    <row r="331" spans="2:14">
      <c r="B331" s="485"/>
      <c r="C331" s="480"/>
      <c r="D331" s="483"/>
      <c r="E331" s="480"/>
      <c r="F331" s="480"/>
      <c r="G331" s="480"/>
      <c r="H331" s="480"/>
      <c r="I331" s="480"/>
      <c r="J331" s="480"/>
      <c r="K331" s="480"/>
      <c r="L331" s="480"/>
      <c r="M331" s="481"/>
      <c r="N331" s="481"/>
    </row>
    <row r="332" spans="2:14">
      <c r="B332" s="485"/>
      <c r="C332" s="480"/>
      <c r="D332" s="483"/>
      <c r="E332" s="480"/>
      <c r="F332" s="480"/>
      <c r="G332" s="480"/>
      <c r="H332" s="480"/>
      <c r="I332" s="480"/>
      <c r="J332" s="480"/>
      <c r="K332" s="480"/>
      <c r="L332" s="480"/>
      <c r="M332" s="481"/>
      <c r="N332" s="481"/>
    </row>
    <row r="333" spans="2:14">
      <c r="B333" s="485"/>
      <c r="C333" s="480"/>
      <c r="D333" s="483"/>
      <c r="E333" s="480"/>
      <c r="F333" s="480"/>
      <c r="G333" s="480"/>
      <c r="H333" s="480"/>
      <c r="I333" s="480"/>
      <c r="J333" s="480"/>
      <c r="K333" s="480"/>
      <c r="L333" s="480"/>
      <c r="M333" s="481"/>
      <c r="N333" s="481"/>
    </row>
    <row r="334" spans="2:14">
      <c r="B334" s="485"/>
      <c r="C334" s="480"/>
      <c r="D334" s="483"/>
      <c r="E334" s="480"/>
      <c r="F334" s="480"/>
      <c r="G334" s="480"/>
      <c r="H334" s="480"/>
      <c r="I334" s="480"/>
      <c r="J334" s="480"/>
      <c r="K334" s="480"/>
      <c r="L334" s="480"/>
      <c r="M334" s="481"/>
      <c r="N334" s="481"/>
    </row>
    <row r="335" spans="2:14">
      <c r="B335" s="485"/>
      <c r="C335" s="480"/>
      <c r="D335" s="483"/>
      <c r="E335" s="480"/>
      <c r="F335" s="480"/>
      <c r="G335" s="480"/>
      <c r="H335" s="480"/>
      <c r="I335" s="480"/>
      <c r="J335" s="480"/>
      <c r="K335" s="480"/>
      <c r="L335" s="480"/>
      <c r="M335" s="481"/>
      <c r="N335" s="481"/>
    </row>
    <row r="336" spans="2:14">
      <c r="B336" s="485"/>
      <c r="C336" s="480"/>
      <c r="D336" s="483"/>
      <c r="E336" s="480"/>
      <c r="F336" s="480"/>
      <c r="G336" s="480"/>
      <c r="H336" s="480"/>
      <c r="I336" s="480"/>
      <c r="J336" s="480"/>
      <c r="K336" s="480"/>
      <c r="L336" s="480"/>
      <c r="M336" s="481"/>
      <c r="N336" s="481"/>
    </row>
    <row r="337" spans="2:14">
      <c r="B337" s="485"/>
      <c r="C337" s="480"/>
      <c r="D337" s="483"/>
      <c r="E337" s="480"/>
      <c r="F337" s="480"/>
      <c r="G337" s="480"/>
      <c r="H337" s="480"/>
      <c r="I337" s="480"/>
      <c r="J337" s="480"/>
      <c r="K337" s="480"/>
      <c r="L337" s="480"/>
      <c r="M337" s="481"/>
      <c r="N337" s="481"/>
    </row>
    <row r="338" spans="2:14">
      <c r="B338" s="485"/>
      <c r="C338" s="480"/>
      <c r="D338" s="483"/>
      <c r="E338" s="480"/>
      <c r="F338" s="480"/>
      <c r="G338" s="480"/>
      <c r="H338" s="480"/>
      <c r="I338" s="480"/>
      <c r="J338" s="480"/>
      <c r="K338" s="480"/>
      <c r="L338" s="480"/>
      <c r="M338" s="481"/>
      <c r="N338" s="481"/>
    </row>
    <row r="339" spans="2:14">
      <c r="B339" s="485"/>
      <c r="C339" s="480"/>
      <c r="D339" s="483"/>
      <c r="E339" s="480"/>
      <c r="F339" s="480"/>
      <c r="G339" s="480"/>
      <c r="H339" s="480"/>
      <c r="I339" s="480"/>
      <c r="J339" s="480"/>
      <c r="K339" s="480"/>
      <c r="L339" s="480"/>
      <c r="M339" s="481"/>
      <c r="N339" s="481"/>
    </row>
    <row r="340" spans="2:14">
      <c r="B340" s="485"/>
      <c r="C340" s="480"/>
      <c r="D340" s="483"/>
      <c r="E340" s="480"/>
      <c r="F340" s="480"/>
      <c r="G340" s="480"/>
      <c r="H340" s="480"/>
      <c r="I340" s="480"/>
      <c r="J340" s="480"/>
      <c r="K340" s="480"/>
      <c r="L340" s="480"/>
      <c r="M340" s="481"/>
      <c r="N340" s="481"/>
    </row>
    <row r="341" spans="2:14">
      <c r="B341" s="485"/>
      <c r="C341" s="480"/>
      <c r="D341" s="483"/>
      <c r="E341" s="480"/>
      <c r="F341" s="480"/>
      <c r="G341" s="480"/>
      <c r="H341" s="480"/>
      <c r="I341" s="480"/>
      <c r="J341" s="480"/>
      <c r="K341" s="480"/>
      <c r="L341" s="480"/>
      <c r="M341" s="481"/>
      <c r="N341" s="481"/>
    </row>
    <row r="342" spans="2:14">
      <c r="B342" s="485"/>
      <c r="C342" s="480"/>
      <c r="D342" s="483"/>
      <c r="E342" s="480"/>
      <c r="F342" s="480"/>
      <c r="G342" s="480"/>
      <c r="H342" s="480"/>
      <c r="I342" s="480"/>
      <c r="J342" s="480"/>
      <c r="K342" s="480"/>
      <c r="L342" s="480"/>
      <c r="M342" s="481"/>
      <c r="N342" s="481"/>
    </row>
    <row r="343" spans="2:14">
      <c r="B343" s="485"/>
      <c r="C343" s="480"/>
      <c r="D343" s="483"/>
      <c r="E343" s="480"/>
      <c r="F343" s="480"/>
      <c r="G343" s="480"/>
      <c r="H343" s="480"/>
      <c r="I343" s="480"/>
      <c r="J343" s="480"/>
      <c r="K343" s="480"/>
      <c r="L343" s="480"/>
      <c r="M343" s="481"/>
      <c r="N343" s="481"/>
    </row>
    <row r="344" spans="2:14">
      <c r="B344" s="485"/>
      <c r="C344" s="480"/>
      <c r="D344" s="483"/>
      <c r="E344" s="480"/>
      <c r="F344" s="480"/>
      <c r="G344" s="480"/>
      <c r="H344" s="480"/>
      <c r="I344" s="480"/>
      <c r="J344" s="480"/>
      <c r="K344" s="480"/>
      <c r="L344" s="480"/>
      <c r="M344" s="481"/>
      <c r="N344" s="481"/>
    </row>
    <row r="345" spans="2:14">
      <c r="B345" s="485"/>
      <c r="C345" s="480"/>
      <c r="D345" s="483"/>
      <c r="E345" s="480"/>
      <c r="F345" s="480"/>
      <c r="G345" s="480"/>
      <c r="H345" s="480"/>
      <c r="I345" s="480"/>
      <c r="J345" s="480"/>
      <c r="K345" s="480"/>
      <c r="L345" s="480"/>
      <c r="M345" s="481"/>
      <c r="N345" s="481"/>
    </row>
    <row r="346" spans="2:14">
      <c r="B346" s="485"/>
      <c r="C346" s="480"/>
      <c r="D346" s="483"/>
      <c r="E346" s="480"/>
      <c r="F346" s="480"/>
      <c r="G346" s="480"/>
      <c r="H346" s="480"/>
      <c r="I346" s="480"/>
      <c r="J346" s="480"/>
      <c r="K346" s="480"/>
      <c r="L346" s="480"/>
      <c r="M346" s="481"/>
      <c r="N346" s="481"/>
    </row>
    <row r="347" spans="2:14">
      <c r="B347" s="485"/>
      <c r="C347" s="480"/>
      <c r="D347" s="483"/>
      <c r="E347" s="480"/>
      <c r="F347" s="480"/>
      <c r="G347" s="480"/>
      <c r="H347" s="480"/>
      <c r="I347" s="480"/>
      <c r="J347" s="480"/>
      <c r="K347" s="480"/>
      <c r="L347" s="480"/>
      <c r="M347" s="481"/>
      <c r="N347" s="481"/>
    </row>
    <row r="348" spans="2:14">
      <c r="B348" s="485"/>
      <c r="C348" s="480"/>
      <c r="D348" s="483"/>
      <c r="E348" s="480"/>
      <c r="F348" s="480"/>
      <c r="G348" s="480"/>
      <c r="H348" s="480"/>
      <c r="I348" s="480"/>
      <c r="J348" s="480"/>
      <c r="K348" s="480"/>
      <c r="L348" s="480"/>
      <c r="M348" s="481"/>
      <c r="N348" s="481"/>
    </row>
    <row r="349" spans="2:14">
      <c r="B349" s="485"/>
      <c r="C349" s="480"/>
      <c r="D349" s="483"/>
      <c r="E349" s="480"/>
      <c r="F349" s="480"/>
      <c r="G349" s="480"/>
      <c r="H349" s="480"/>
      <c r="I349" s="480"/>
      <c r="J349" s="480"/>
      <c r="K349" s="480"/>
      <c r="L349" s="480"/>
      <c r="M349" s="481"/>
      <c r="N349" s="481"/>
    </row>
    <row r="350" spans="2:14">
      <c r="B350" s="485"/>
      <c r="C350" s="480"/>
      <c r="D350" s="483"/>
      <c r="E350" s="480"/>
      <c r="F350" s="480"/>
      <c r="G350" s="480"/>
      <c r="H350" s="480"/>
      <c r="I350" s="480"/>
      <c r="J350" s="480"/>
      <c r="K350" s="480"/>
      <c r="L350" s="480"/>
      <c r="M350" s="481"/>
      <c r="N350" s="481"/>
    </row>
    <row r="351" spans="2:14">
      <c r="B351" s="485"/>
      <c r="C351" s="480"/>
      <c r="D351" s="483"/>
      <c r="E351" s="480"/>
      <c r="F351" s="480"/>
      <c r="G351" s="480"/>
      <c r="H351" s="480"/>
      <c r="I351" s="480"/>
      <c r="J351" s="480"/>
      <c r="K351" s="480"/>
      <c r="L351" s="480"/>
      <c r="M351" s="481"/>
      <c r="N351" s="481"/>
    </row>
    <row r="352" spans="2:14">
      <c r="B352" s="485"/>
      <c r="C352" s="480"/>
      <c r="D352" s="483"/>
      <c r="E352" s="480"/>
      <c r="F352" s="480"/>
      <c r="G352" s="480"/>
      <c r="H352" s="480"/>
      <c r="I352" s="480"/>
      <c r="J352" s="480"/>
      <c r="K352" s="480"/>
      <c r="L352" s="480"/>
      <c r="M352" s="481"/>
      <c r="N352" s="481"/>
    </row>
    <row r="353" spans="2:14">
      <c r="B353" s="485"/>
      <c r="C353" s="480"/>
      <c r="D353" s="483"/>
      <c r="E353" s="480"/>
      <c r="F353" s="480"/>
      <c r="G353" s="480"/>
      <c r="H353" s="480"/>
      <c r="I353" s="480"/>
      <c r="J353" s="480"/>
      <c r="K353" s="480"/>
      <c r="L353" s="480"/>
      <c r="M353" s="481"/>
      <c r="N353" s="481"/>
    </row>
    <row r="354" spans="2:14">
      <c r="B354" s="485"/>
      <c r="C354" s="480"/>
      <c r="D354" s="483"/>
      <c r="E354" s="480"/>
      <c r="F354" s="480"/>
      <c r="G354" s="480"/>
      <c r="H354" s="480"/>
      <c r="I354" s="480"/>
      <c r="J354" s="480"/>
      <c r="K354" s="480"/>
      <c r="L354" s="480"/>
      <c r="M354" s="481"/>
      <c r="N354" s="481"/>
    </row>
    <row r="355" spans="2:14">
      <c r="B355" s="485"/>
      <c r="C355" s="480"/>
      <c r="D355" s="483"/>
      <c r="E355" s="480"/>
      <c r="F355" s="480"/>
      <c r="G355" s="480"/>
      <c r="H355" s="480"/>
      <c r="I355" s="480"/>
      <c r="J355" s="480"/>
      <c r="K355" s="480"/>
      <c r="L355" s="480"/>
      <c r="M355" s="481"/>
      <c r="N355" s="481"/>
    </row>
  </sheetData>
  <mergeCells count="6">
    <mergeCell ref="A19:K19"/>
    <mergeCell ref="A1:C1"/>
    <mergeCell ref="D4:H4"/>
    <mergeCell ref="F6:G6"/>
    <mergeCell ref="A7:K7"/>
    <mergeCell ref="A9:K9"/>
  </mergeCells>
  <conditionalFormatting sqref="A14 C14:K14">
    <cfRule type="expression" dxfId="52" priority="12" stopIfTrue="1">
      <formula>ISNUMBER(SEARCH("Closed",$J14))</formula>
    </cfRule>
    <cfRule type="expression" dxfId="51" priority="13" stopIfTrue="1">
      <formula>IF($B14="Minor", TRUE, FALSE)</formula>
    </cfRule>
    <cfRule type="expression" dxfId="50" priority="14" stopIfTrue="1">
      <formula>IF(OR($B14="Major",$B14="Pre-Condition"), TRUE, FALSE)</formula>
    </cfRule>
  </conditionalFormatting>
  <conditionalFormatting sqref="A19">
    <cfRule type="colorScale" priority="27">
      <colorScale>
        <cfvo type="min"/>
        <cfvo type="percentile" val="50"/>
        <cfvo type="max"/>
        <color rgb="FFF8696B"/>
        <color rgb="FFFFEB84"/>
        <color rgb="FF63BE7B"/>
      </colorScale>
    </cfRule>
  </conditionalFormatting>
  <conditionalFormatting sqref="A27:F27 C28">
    <cfRule type="expression" dxfId="49" priority="48" stopIfTrue="1">
      <formula>ISNUMBER(SEARCH("Closed",$J28))</formula>
    </cfRule>
  </conditionalFormatting>
  <conditionalFormatting sqref="A13:G13 I13:K13 A14 C14:K14 A16:K19 C20:K26 A20:B27 C28:C29 E28:E29 A28:A304 F29:K30 B29:B354 C31:K304 C27:F27">
    <cfRule type="expression" dxfId="48" priority="29" stopIfTrue="1">
      <formula>IF($B13="Minor", TRUE, FALSE)</formula>
    </cfRule>
  </conditionalFormatting>
  <conditionalFormatting sqref="A13:G13 I13:K13 A14 C14:K14 A16:K19 C20:K26 A20:B27 C27:F27 C28:C29 E28:E29 A28:A304 F29:K30 B29:B354 C31:K304">
    <cfRule type="expression" dxfId="47" priority="30" stopIfTrue="1">
      <formula>IF(OR($B13="Major",$B13="Pre-Condition"), TRUE, FALSE)</formula>
    </cfRule>
  </conditionalFormatting>
  <conditionalFormatting sqref="A15:K15">
    <cfRule type="expression" dxfId="46" priority="9" stopIfTrue="1">
      <formula>ISNUMBER(SEARCH("Closed",$J15))</formula>
    </cfRule>
    <cfRule type="expression" dxfId="45" priority="10" stopIfTrue="1">
      <formula>IF($B15="Minor", TRUE, FALSE)</formula>
    </cfRule>
    <cfRule type="expression" dxfId="44" priority="11" stopIfTrue="1">
      <formula>IF(OR($B15="Major",$B15="Pre-Condition"), TRUE, FALSE)</formula>
    </cfRule>
  </conditionalFormatting>
  <conditionalFormatting sqref="A16:K26 A14 C14:K14 G27:K28 A13:G13 I13:K13 E28:E29 A28:A304 C29 F29:K30 B29:B354 C31:K304">
    <cfRule type="expression" dxfId="43" priority="28" stopIfTrue="1">
      <formula>ISNUMBER(SEARCH("Closed",$J13))</formula>
    </cfRule>
  </conditionalFormatting>
  <conditionalFormatting sqref="C30:E30">
    <cfRule type="expression" dxfId="42" priority="51" stopIfTrue="1">
      <formula>IF($B29="Minor", TRUE, FALSE)</formula>
    </cfRule>
    <cfRule type="expression" dxfId="41" priority="52" stopIfTrue="1">
      <formula>IF(OR($B29="Major",$B29="Pre-Condition"), TRUE, FALSE)</formula>
    </cfRule>
    <cfRule type="expression" dxfId="40" priority="54" stopIfTrue="1">
      <formula>ISNUMBER(SEARCH("Closed",$J29))</formula>
    </cfRule>
  </conditionalFormatting>
  <conditionalFormatting sqref="E11">
    <cfRule type="expression" dxfId="39" priority="15" stopIfTrue="1">
      <formula>ISNUMBER(SEARCH("Closed",$J11))</formula>
    </cfRule>
    <cfRule type="expression" dxfId="38" priority="16" stopIfTrue="1">
      <formula>IF($B11="Minor", TRUE, FALSE)</formula>
    </cfRule>
    <cfRule type="expression" dxfId="37" priority="17" stopIfTrue="1">
      <formula>IF(OR($B11="Major",$B11="Pre-Condition"), TRUE, FALSE)</formula>
    </cfRule>
  </conditionalFormatting>
  <conditionalFormatting sqref="G27:K27">
    <cfRule type="expression" dxfId="36" priority="41" stopIfTrue="1">
      <formula>IF(#REF!="Minor", TRUE, FALSE)</formula>
    </cfRule>
    <cfRule type="expression" dxfId="35" priority="42" stopIfTrue="1">
      <formula>IF(OR(#REF!="Major",#REF!="Pre-Condition"), TRUE, FALSE)</formula>
    </cfRule>
  </conditionalFormatting>
  <conditionalFormatting sqref="G28:K28">
    <cfRule type="expression" dxfId="34" priority="39" stopIfTrue="1">
      <formula>IF($B27="Minor", TRUE, FALSE)</formula>
    </cfRule>
    <cfRule type="expression" dxfId="33" priority="40" stopIfTrue="1">
      <formula>IF(OR($B27="Major",$B27="Pre-Condition"), TRUE, FALSE)</formula>
    </cfRule>
  </conditionalFormatting>
  <conditionalFormatting sqref="H28">
    <cfRule type="expression" dxfId="32" priority="7" stopIfTrue="1">
      <formula>IF(#REF!="Minor", TRUE, FALSE)</formula>
    </cfRule>
    <cfRule type="expression" dxfId="31" priority="8" stopIfTrue="1">
      <formula>IF(OR(#REF!="Major",#REF!="Pre-Condition"), TRUE, FALSE)</formula>
    </cfRule>
  </conditionalFormatting>
  <dataValidations count="1">
    <dataValidation type="list" allowBlank="1" showInputMessage="1" showErrorMessage="1" sqref="B13 B15 B17:B27 B29:B354" xr:uid="{00000000-0002-0000-0200-000000000000}">
      <formula1>$N$1:$N$3</formula1>
    </dataValidation>
  </dataValidations>
  <pageMargins left="0.74803149606299213" right="0.74803149606299213" top="0.98425196850393704" bottom="0.98425196850393704" header="0.51181102362204722" footer="0.51181102362204722"/>
  <pageSetup paperSize="9" scale="48" orientation="landscape" horizontalDpi="4294967294" r:id="rId1"/>
  <headerFooter alignWithMargins="0"/>
  <rowBreaks count="1" manualBreakCount="1">
    <brk id="18"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0"/>
  <sheetViews>
    <sheetView view="pageBreakPreview" zoomScale="90" zoomScaleNormal="75" zoomScaleSheetLayoutView="90" workbookViewId="0"/>
  </sheetViews>
  <sheetFormatPr defaultColWidth="9" defaultRowHeight="14"/>
  <cols>
    <col min="1" max="1" width="8.1796875" style="108" customWidth="1"/>
    <col min="2" max="2" width="78.81640625" style="51" customWidth="1"/>
    <col min="3" max="3" width="3" style="110" customWidth="1"/>
    <col min="4" max="4" width="19" style="56" customWidth="1"/>
    <col min="5" max="16384" width="9" style="33"/>
  </cols>
  <sheetData>
    <row r="1" spans="1:4" ht="28">
      <c r="A1" s="103">
        <v>3</v>
      </c>
      <c r="B1" s="104" t="s">
        <v>332</v>
      </c>
      <c r="C1" s="105"/>
      <c r="D1" s="55"/>
    </row>
    <row r="2" spans="1:4">
      <c r="A2" s="106">
        <v>3.1</v>
      </c>
      <c r="B2" s="107" t="s">
        <v>333</v>
      </c>
      <c r="C2" s="105"/>
      <c r="D2" s="55"/>
    </row>
    <row r="3" spans="1:4">
      <c r="B3" s="109" t="s">
        <v>334</v>
      </c>
      <c r="C3" s="105"/>
      <c r="D3" s="55"/>
    </row>
    <row r="4" spans="1:4">
      <c r="B4" s="320">
        <v>45071</v>
      </c>
    </row>
    <row r="5" spans="1:4">
      <c r="B5" s="109" t="s">
        <v>335</v>
      </c>
      <c r="C5" s="105"/>
      <c r="D5" s="55"/>
    </row>
    <row r="6" spans="1:4">
      <c r="B6" s="404" t="s">
        <v>336</v>
      </c>
      <c r="C6" s="105"/>
      <c r="D6" s="55"/>
    </row>
    <row r="7" spans="1:4">
      <c r="B7" s="109" t="s">
        <v>337</v>
      </c>
    </row>
    <row r="8" spans="1:4">
      <c r="B8" s="320">
        <v>45110</v>
      </c>
    </row>
    <row r="9" spans="1:4">
      <c r="B9" s="75" t="s">
        <v>338</v>
      </c>
    </row>
    <row r="10" spans="1:4">
      <c r="B10" s="75" t="s">
        <v>339</v>
      </c>
    </row>
    <row r="11" spans="1:4">
      <c r="B11" s="75" t="s">
        <v>340</v>
      </c>
    </row>
    <row r="12" spans="1:4" ht="28">
      <c r="B12" s="75" t="s">
        <v>341</v>
      </c>
    </row>
    <row r="13" spans="1:4">
      <c r="B13" s="75" t="s">
        <v>342</v>
      </c>
    </row>
    <row r="14" spans="1:4">
      <c r="B14" s="75" t="s">
        <v>343</v>
      </c>
    </row>
    <row r="15" spans="1:4">
      <c r="B15" s="75" t="s">
        <v>344</v>
      </c>
    </row>
    <row r="16" spans="1:4">
      <c r="B16" s="75" t="s">
        <v>345</v>
      </c>
    </row>
    <row r="17" spans="1:4">
      <c r="B17" s="384">
        <v>45111</v>
      </c>
    </row>
    <row r="18" spans="1:4">
      <c r="B18" s="75" t="s">
        <v>338</v>
      </c>
    </row>
    <row r="19" spans="1:4">
      <c r="B19" s="75" t="s">
        <v>346</v>
      </c>
    </row>
    <row r="20" spans="1:4">
      <c r="B20" s="75" t="s">
        <v>347</v>
      </c>
    </row>
    <row r="21" spans="1:4" ht="28">
      <c r="B21" s="75" t="s">
        <v>341</v>
      </c>
    </row>
    <row r="22" spans="1:4">
      <c r="B22" s="75" t="s">
        <v>342</v>
      </c>
    </row>
    <row r="23" spans="1:4">
      <c r="B23" s="75" t="s">
        <v>348</v>
      </c>
      <c r="C23" s="105"/>
      <c r="D23" s="55"/>
    </row>
    <row r="24" spans="1:4">
      <c r="B24" s="75" t="s">
        <v>349</v>
      </c>
    </row>
    <row r="25" spans="1:4">
      <c r="B25" s="75" t="s">
        <v>345</v>
      </c>
    </row>
    <row r="26" spans="1:4" ht="36.65" customHeight="1">
      <c r="B26" s="75" t="s">
        <v>350</v>
      </c>
    </row>
    <row r="27" spans="1:4">
      <c r="A27" s="113" t="s">
        <v>351</v>
      </c>
      <c r="B27" s="33" t="s">
        <v>352</v>
      </c>
    </row>
    <row r="28" spans="1:4">
      <c r="A28" s="113"/>
      <c r="B28" s="60" t="s">
        <v>353</v>
      </c>
    </row>
    <row r="29" spans="1:4">
      <c r="A29" s="113" t="s">
        <v>354</v>
      </c>
      <c r="B29" s="33" t="s">
        <v>355</v>
      </c>
    </row>
    <row r="30" spans="1:4">
      <c r="B30" s="109" t="s">
        <v>353</v>
      </c>
    </row>
    <row r="31" spans="1:4">
      <c r="A31" s="106">
        <v>3.2</v>
      </c>
      <c r="B31" s="112" t="s">
        <v>356</v>
      </c>
      <c r="C31" s="105"/>
      <c r="D31" s="55"/>
    </row>
    <row r="32" spans="1:4">
      <c r="B32" s="75" t="s">
        <v>357</v>
      </c>
    </row>
    <row r="33" spans="1:4">
      <c r="B33" s="75" t="s">
        <v>358</v>
      </c>
    </row>
    <row r="34" spans="1:4">
      <c r="B34" s="75"/>
    </row>
    <row r="35" spans="1:4">
      <c r="B35" s="75" t="s">
        <v>359</v>
      </c>
    </row>
    <row r="36" spans="1:4">
      <c r="A36" s="113" t="s">
        <v>360</v>
      </c>
      <c r="B36" s="109" t="s">
        <v>361</v>
      </c>
      <c r="C36" s="105"/>
      <c r="D36" s="55"/>
    </row>
    <row r="37" spans="1:4">
      <c r="A37" s="113"/>
      <c r="B37" s="75" t="s">
        <v>20</v>
      </c>
      <c r="C37" s="105"/>
      <c r="D37" s="55"/>
    </row>
    <row r="38" spans="1:4">
      <c r="B38" s="75"/>
    </row>
    <row r="39" spans="1:4" s="181" customFormat="1">
      <c r="A39" s="106">
        <v>3.3</v>
      </c>
      <c r="B39" s="112" t="s">
        <v>362</v>
      </c>
      <c r="C39" s="179"/>
      <c r="D39" s="180"/>
    </row>
    <row r="40" spans="1:4" s="181" customFormat="1" ht="28" hidden="1">
      <c r="A40" s="182"/>
      <c r="B40" s="75" t="s">
        <v>363</v>
      </c>
      <c r="C40" s="183"/>
      <c r="D40" s="184"/>
    </row>
    <row r="41" spans="1:4" s="181" customFormat="1" hidden="1">
      <c r="A41" s="182"/>
      <c r="B41" s="75" t="s">
        <v>364</v>
      </c>
      <c r="C41" s="183"/>
      <c r="D41" s="184"/>
    </row>
    <row r="42" spans="1:4" s="181" customFormat="1" hidden="1">
      <c r="A42" s="182"/>
      <c r="B42" s="75" t="s">
        <v>364</v>
      </c>
      <c r="C42" s="183"/>
      <c r="D42" s="184"/>
    </row>
    <row r="43" spans="1:4" s="181" customFormat="1" hidden="1">
      <c r="A43" s="182"/>
      <c r="B43" s="75" t="s">
        <v>365</v>
      </c>
      <c r="C43" s="183"/>
      <c r="D43" s="184"/>
    </row>
    <row r="44" spans="1:4" s="181" customFormat="1">
      <c r="A44" s="182"/>
      <c r="B44" s="75" t="s">
        <v>366</v>
      </c>
      <c r="C44" s="183"/>
      <c r="D44" s="184"/>
    </row>
    <row r="45" spans="1:4">
      <c r="A45" s="106">
        <v>3.4</v>
      </c>
      <c r="B45" s="112" t="s">
        <v>367</v>
      </c>
      <c r="C45" s="105"/>
      <c r="D45" s="52"/>
    </row>
    <row r="46" spans="1:4">
      <c r="B46" s="75" t="s">
        <v>368</v>
      </c>
      <c r="D46" s="51"/>
    </row>
    <row r="47" spans="1:4">
      <c r="B47" s="75"/>
    </row>
    <row r="48" spans="1:4">
      <c r="A48" s="106">
        <v>3.5</v>
      </c>
      <c r="B48" s="112" t="s">
        <v>369</v>
      </c>
      <c r="C48" s="105"/>
      <c r="D48" s="55"/>
    </row>
    <row r="49" spans="1:4" ht="42.65" customHeight="1">
      <c r="B49" s="170" t="s">
        <v>370</v>
      </c>
      <c r="C49" s="114"/>
      <c r="D49" s="58"/>
    </row>
    <row r="50" spans="1:4" hidden="1">
      <c r="B50" s="75"/>
    </row>
    <row r="51" spans="1:4">
      <c r="A51" s="106">
        <v>3.6</v>
      </c>
      <c r="B51" s="112" t="s">
        <v>371</v>
      </c>
      <c r="C51" s="105"/>
      <c r="D51" s="55"/>
    </row>
    <row r="52" spans="1:4">
      <c r="B52" s="75" t="s">
        <v>372</v>
      </c>
      <c r="C52" s="115"/>
      <c r="D52" s="57"/>
    </row>
    <row r="53" spans="1:4" hidden="1">
      <c r="B53" s="73"/>
      <c r="C53" s="115"/>
      <c r="D53" s="57"/>
    </row>
    <row r="54" spans="1:4" hidden="1">
      <c r="B54" s="73"/>
      <c r="C54" s="115"/>
      <c r="D54" s="57"/>
    </row>
    <row r="55" spans="1:4" hidden="1">
      <c r="B55" s="75"/>
    </row>
    <row r="56" spans="1:4" hidden="1">
      <c r="B56" s="75"/>
      <c r="C56" s="115"/>
      <c r="D56" s="57"/>
    </row>
    <row r="57" spans="1:4">
      <c r="B57" s="112" t="s">
        <v>373</v>
      </c>
    </row>
    <row r="58" spans="1:4" ht="154">
      <c r="A58" s="106">
        <v>3.7</v>
      </c>
      <c r="B58" s="75" t="s">
        <v>374</v>
      </c>
      <c r="C58" s="105"/>
      <c r="D58" s="52"/>
    </row>
    <row r="59" spans="1:4" ht="42">
      <c r="A59" s="113" t="s">
        <v>375</v>
      </c>
      <c r="B59" s="75" t="s">
        <v>376</v>
      </c>
      <c r="C59" s="105"/>
      <c r="D59" s="52"/>
    </row>
    <row r="60" spans="1:4" ht="28">
      <c r="A60" s="113" t="s">
        <v>377</v>
      </c>
      <c r="B60" s="75" t="s">
        <v>378</v>
      </c>
      <c r="C60" s="105"/>
      <c r="D60" s="52"/>
    </row>
    <row r="61" spans="1:4" s="59" customFormat="1">
      <c r="A61" s="108"/>
      <c r="B61" s="73"/>
      <c r="C61" s="115"/>
      <c r="D61" s="57"/>
    </row>
    <row r="62" spans="1:4">
      <c r="A62" s="116"/>
      <c r="B62" s="109" t="s">
        <v>379</v>
      </c>
      <c r="C62" s="115"/>
      <c r="D62" s="53"/>
    </row>
    <row r="63" spans="1:4">
      <c r="A63" s="113" t="s">
        <v>375</v>
      </c>
      <c r="B63" s="75" t="s">
        <v>184</v>
      </c>
      <c r="C63" s="105"/>
      <c r="D63" s="55"/>
    </row>
    <row r="64" spans="1:4">
      <c r="B64" s="75"/>
      <c r="C64" s="115"/>
      <c r="D64" s="57"/>
    </row>
    <row r="65" spans="1:4">
      <c r="B65" s="112" t="s">
        <v>380</v>
      </c>
    </row>
    <row r="66" spans="1:4">
      <c r="A66" s="106">
        <v>3.8</v>
      </c>
      <c r="B66" s="109" t="s">
        <v>381</v>
      </c>
      <c r="C66" s="105"/>
      <c r="D66" s="52"/>
    </row>
    <row r="67" spans="1:4">
      <c r="A67" s="113" t="s">
        <v>382</v>
      </c>
      <c r="B67" s="75" t="s">
        <v>383</v>
      </c>
      <c r="C67" s="105"/>
      <c r="D67" s="52"/>
    </row>
    <row r="68" spans="1:4">
      <c r="B68" s="75" t="s">
        <v>384</v>
      </c>
      <c r="C68" s="115"/>
      <c r="D68" s="53"/>
    </row>
    <row r="69" spans="1:4">
      <c r="B69" s="75" t="s">
        <v>385</v>
      </c>
      <c r="C69" s="115"/>
      <c r="D69" s="53"/>
    </row>
    <row r="70" spans="1:4">
      <c r="B70" s="75" t="s">
        <v>386</v>
      </c>
      <c r="C70" s="115"/>
      <c r="D70" s="53"/>
    </row>
    <row r="71" spans="1:4">
      <c r="B71" s="75" t="s">
        <v>387</v>
      </c>
      <c r="C71" s="115"/>
      <c r="D71" s="53"/>
    </row>
    <row r="72" spans="1:4">
      <c r="B72" s="73"/>
      <c r="D72" s="51"/>
    </row>
    <row r="73" spans="1:4" ht="42">
      <c r="B73" s="189" t="s">
        <v>388</v>
      </c>
      <c r="D73" s="51"/>
    </row>
    <row r="74" spans="1:4" ht="1.4" customHeight="1">
      <c r="A74" s="171" t="s">
        <v>389</v>
      </c>
      <c r="B74" s="131" t="s">
        <v>390</v>
      </c>
      <c r="D74" s="51"/>
    </row>
    <row r="75" spans="1:4" hidden="1">
      <c r="A75" s="173"/>
      <c r="B75" s="131" t="s">
        <v>391</v>
      </c>
      <c r="D75" s="51"/>
    </row>
    <row r="76" spans="1:4" ht="28" hidden="1">
      <c r="A76" s="172"/>
      <c r="B76" s="131" t="s">
        <v>392</v>
      </c>
      <c r="D76" s="51"/>
    </row>
    <row r="77" spans="1:4" hidden="1">
      <c r="A77" s="172"/>
      <c r="B77" s="174"/>
      <c r="D77" s="51"/>
    </row>
    <row r="78" spans="1:4" hidden="1">
      <c r="A78" s="172"/>
      <c r="B78" s="112" t="s">
        <v>393</v>
      </c>
      <c r="D78" s="51"/>
    </row>
    <row r="79" spans="1:4" ht="84">
      <c r="A79" s="106">
        <v>3.9</v>
      </c>
      <c r="B79" s="381" t="s">
        <v>394</v>
      </c>
      <c r="C79" s="105"/>
      <c r="D79" s="55"/>
    </row>
    <row r="80" spans="1:4" ht="117" customHeight="1">
      <c r="B80" s="75"/>
      <c r="C80" s="115"/>
      <c r="D80" s="57"/>
    </row>
    <row r="81" spans="1:4">
      <c r="B81" s="75"/>
    </row>
    <row r="82" spans="1:4">
      <c r="B82" s="112" t="s">
        <v>395</v>
      </c>
    </row>
    <row r="83" spans="1:4" ht="28">
      <c r="A83" s="117">
        <v>3.1</v>
      </c>
      <c r="B83" s="75" t="s">
        <v>396</v>
      </c>
      <c r="C83" s="105"/>
      <c r="D83" s="55"/>
    </row>
    <row r="84" spans="1:4">
      <c r="A84" s="113"/>
      <c r="B84" s="109" t="s">
        <v>397</v>
      </c>
    </row>
    <row r="85" spans="1:4">
      <c r="A85" s="113" t="s">
        <v>398</v>
      </c>
      <c r="B85" s="75" t="s">
        <v>399</v>
      </c>
      <c r="C85" s="105"/>
      <c r="D85" s="55"/>
    </row>
    <row r="86" spans="1:4" ht="28">
      <c r="A86" s="116" t="s">
        <v>400</v>
      </c>
      <c r="B86" s="75"/>
    </row>
    <row r="87" spans="1:4">
      <c r="B87" s="1" t="s">
        <v>401</v>
      </c>
    </row>
    <row r="88" spans="1:4" ht="28">
      <c r="A88" s="117">
        <v>3.11</v>
      </c>
      <c r="B88" s="381" t="s">
        <v>402</v>
      </c>
      <c r="C88" s="105"/>
      <c r="D88" s="55"/>
    </row>
    <row r="89" spans="1:4" ht="70">
      <c r="A89" s="113"/>
      <c r="B89" s="381" t="s">
        <v>403</v>
      </c>
    </row>
    <row r="90" spans="1:4">
      <c r="A90" s="116" t="s">
        <v>404</v>
      </c>
    </row>
  </sheetData>
  <phoneticPr fontId="10" type="noConversion"/>
  <pageMargins left="0.75" right="0.75" top="1" bottom="1" header="0.5" footer="0.5"/>
  <pageSetup paperSize="9" orientation="portrait" horizontalDpi="429496729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
  <sheetViews>
    <sheetView view="pageBreakPreview" zoomScale="90" zoomScaleSheetLayoutView="90" workbookViewId="0"/>
  </sheetViews>
  <sheetFormatPr defaultColWidth="9.1796875" defaultRowHeight="14"/>
  <cols>
    <col min="1" max="1" width="6.81640625" style="113" customWidth="1"/>
    <col min="2" max="2" width="79.1796875" style="169" customWidth="1"/>
    <col min="3" max="3" width="2.453125" style="169" customWidth="1"/>
    <col min="4" max="16384" width="9.1796875" style="49"/>
  </cols>
  <sheetData>
    <row r="1" spans="1:3" ht="28">
      <c r="A1" s="103">
        <v>5</v>
      </c>
      <c r="B1" s="119" t="s">
        <v>405</v>
      </c>
      <c r="C1" s="55"/>
    </row>
    <row r="2" spans="1:3" ht="28" hidden="1">
      <c r="A2" s="106">
        <v>5.3</v>
      </c>
      <c r="B2" s="112" t="s">
        <v>406</v>
      </c>
      <c r="C2" s="55"/>
    </row>
    <row r="3" spans="1:3">
      <c r="A3" s="171" t="s">
        <v>407</v>
      </c>
      <c r="B3" s="109" t="s">
        <v>408</v>
      </c>
      <c r="C3" s="56"/>
    </row>
    <row r="4" spans="1:3" ht="140">
      <c r="B4" s="170" t="s">
        <v>409</v>
      </c>
      <c r="C4" s="56"/>
    </row>
    <row r="5" spans="1:3" ht="84">
      <c r="B5" s="75" t="s">
        <v>410</v>
      </c>
      <c r="C5" s="56"/>
    </row>
    <row r="6" spans="1:3">
      <c r="B6" s="73"/>
      <c r="C6" s="56"/>
    </row>
    <row r="7" spans="1:3">
      <c r="B7" s="75"/>
      <c r="C7" s="56"/>
    </row>
    <row r="8" spans="1:3">
      <c r="A8" s="171" t="s">
        <v>411</v>
      </c>
      <c r="B8" s="109" t="s">
        <v>412</v>
      </c>
      <c r="C8" s="55"/>
    </row>
    <row r="9" spans="1:3" ht="126">
      <c r="B9" s="75" t="s">
        <v>413</v>
      </c>
      <c r="C9" s="56"/>
    </row>
    <row r="10" spans="1:3" ht="210">
      <c r="A10" s="108"/>
      <c r="B10" s="75" t="s">
        <v>414</v>
      </c>
    </row>
    <row r="11" spans="1:3">
      <c r="A11" s="108"/>
      <c r="B11" s="170"/>
    </row>
    <row r="12" spans="1:3">
      <c r="B12" s="75"/>
      <c r="C12" s="56"/>
    </row>
    <row r="13" spans="1:3" ht="42">
      <c r="A13" s="177">
        <v>5.4</v>
      </c>
      <c r="B13" s="178" t="s">
        <v>415</v>
      </c>
      <c r="C13" s="54"/>
    </row>
    <row r="14" spans="1:3" ht="42">
      <c r="A14" s="171" t="s">
        <v>416</v>
      </c>
      <c r="B14" s="168" t="s">
        <v>417</v>
      </c>
      <c r="C14" s="54"/>
    </row>
    <row r="15" spans="1:3">
      <c r="B15" s="170" t="s">
        <v>418</v>
      </c>
      <c r="C15" s="54"/>
    </row>
    <row r="16" spans="1:3">
      <c r="B16" s="190"/>
      <c r="C16" s="54"/>
    </row>
    <row r="17" spans="1:3">
      <c r="B17" s="75"/>
      <c r="C17" s="52"/>
    </row>
    <row r="18" spans="1:3">
      <c r="A18" s="171" t="s">
        <v>419</v>
      </c>
      <c r="B18" s="109" t="s">
        <v>408</v>
      </c>
      <c r="C18" s="52"/>
    </row>
    <row r="19" spans="1:3">
      <c r="B19" s="170" t="s">
        <v>420</v>
      </c>
    </row>
    <row r="20" spans="1:3" ht="28">
      <c r="B20" s="75" t="s">
        <v>421</v>
      </c>
    </row>
    <row r="21" spans="1:3">
      <c r="A21" s="108"/>
      <c r="B21" s="170" t="s">
        <v>422</v>
      </c>
    </row>
    <row r="22" spans="1:3">
      <c r="A22" s="108"/>
      <c r="B22" s="170"/>
    </row>
    <row r="23" spans="1:3">
      <c r="B23" s="75"/>
    </row>
    <row r="24" spans="1:3" ht="42">
      <c r="A24" s="177" t="s">
        <v>423</v>
      </c>
      <c r="B24" s="178" t="s">
        <v>424</v>
      </c>
      <c r="C24" s="54"/>
    </row>
    <row r="25" spans="1:3">
      <c r="A25" s="171" t="s">
        <v>425</v>
      </c>
      <c r="B25" s="109" t="s">
        <v>426</v>
      </c>
      <c r="C25" s="54"/>
    </row>
    <row r="26" spans="1:3">
      <c r="B26" s="170" t="s">
        <v>420</v>
      </c>
      <c r="C26" s="54"/>
    </row>
    <row r="27" spans="1:3" hidden="1">
      <c r="B27" s="73"/>
      <c r="C27" s="54"/>
    </row>
    <row r="28" spans="1:3" hidden="1">
      <c r="B28" s="75"/>
      <c r="C28" s="52"/>
    </row>
    <row r="29" spans="1:3" hidden="1">
      <c r="B29" s="75"/>
      <c r="C29" s="52"/>
    </row>
    <row r="30" spans="1:3" hidden="1">
      <c r="A30" s="108"/>
      <c r="B30" s="170"/>
    </row>
    <row r="31" spans="1:3" hidden="1">
      <c r="B31" s="75"/>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F720"/>
  <sheetViews>
    <sheetView view="pageBreakPreview" zoomScale="90" zoomScaleSheetLayoutView="90" workbookViewId="0"/>
  </sheetViews>
  <sheetFormatPr defaultColWidth="9.1796875" defaultRowHeight="14.5"/>
  <cols>
    <col min="1" max="1" width="9.1796875" style="287"/>
    <col min="2" max="2" width="72.54296875" style="322" customWidth="1"/>
    <col min="3" max="3" width="9.1796875" style="392"/>
    <col min="4" max="4" width="17.453125" style="322" customWidth="1"/>
    <col min="5" max="6" width="8.81640625" style="321" customWidth="1"/>
    <col min="7" max="16384" width="9.1796875" style="322"/>
  </cols>
  <sheetData>
    <row r="1" spans="1:4" s="315" customFormat="1" ht="15.5">
      <c r="A1" s="318" t="s">
        <v>427</v>
      </c>
      <c r="B1" s="317"/>
      <c r="C1" s="391"/>
      <c r="D1" s="316"/>
    </row>
    <row r="2" spans="1:4" s="321" customFormat="1">
      <c r="A2" s="314"/>
      <c r="B2" s="313"/>
      <c r="C2" s="389"/>
      <c r="D2" s="309"/>
    </row>
    <row r="3" spans="1:4" s="321" customFormat="1">
      <c r="A3" s="311"/>
      <c r="B3" s="312" t="s">
        <v>428</v>
      </c>
      <c r="C3" s="389"/>
      <c r="D3" s="309"/>
    </row>
    <row r="4" spans="1:4" s="321" customFormat="1">
      <c r="A4" s="311"/>
      <c r="B4" s="299" t="s">
        <v>429</v>
      </c>
      <c r="C4" s="389"/>
      <c r="D4" s="309"/>
    </row>
    <row r="5" spans="1:4" s="321" customFormat="1">
      <c r="A5" s="311"/>
      <c r="B5" s="312" t="s">
        <v>430</v>
      </c>
      <c r="C5" s="389"/>
      <c r="D5" s="309"/>
    </row>
    <row r="6" spans="1:4" s="321" customFormat="1">
      <c r="A6" s="311"/>
      <c r="B6" s="299" t="s">
        <v>5</v>
      </c>
      <c r="C6" s="389"/>
      <c r="D6" s="309"/>
    </row>
    <row r="7" spans="1:4" s="321" customFormat="1">
      <c r="A7" s="311"/>
      <c r="B7" s="312" t="s">
        <v>431</v>
      </c>
      <c r="C7" s="389"/>
      <c r="D7" s="309"/>
    </row>
    <row r="8" spans="1:4" s="321" customFormat="1">
      <c r="A8" s="311"/>
      <c r="B8" s="310" t="s">
        <v>432</v>
      </c>
      <c r="C8" s="389"/>
      <c r="D8" s="309"/>
    </row>
    <row r="9" spans="1:4" s="321" customFormat="1">
      <c r="A9" s="308"/>
      <c r="B9" s="577"/>
      <c r="C9" s="392"/>
      <c r="D9" s="577"/>
    </row>
    <row r="10" spans="1:4" s="321" customFormat="1">
      <c r="A10" s="308"/>
      <c r="B10" s="307" t="s">
        <v>433</v>
      </c>
      <c r="C10" s="392"/>
      <c r="D10" s="577"/>
    </row>
    <row r="12" spans="1:4" s="321" customFormat="1" ht="26.5">
      <c r="A12" s="306" t="s">
        <v>434</v>
      </c>
      <c r="B12" s="305" t="s">
        <v>435</v>
      </c>
      <c r="C12" s="305" t="s">
        <v>436</v>
      </c>
      <c r="D12" s="305" t="s">
        <v>437</v>
      </c>
    </row>
    <row r="13" spans="1:4" s="321" customFormat="1" ht="25">
      <c r="A13" s="303" t="s">
        <v>438</v>
      </c>
      <c r="B13" s="304" t="s">
        <v>439</v>
      </c>
      <c r="C13" s="304"/>
      <c r="D13" s="301"/>
    </row>
    <row r="14" spans="1:4" s="321" customFormat="1">
      <c r="A14" s="300" t="s">
        <v>19</v>
      </c>
      <c r="B14" s="299" t="s">
        <v>440</v>
      </c>
      <c r="C14" s="390" t="s">
        <v>162</v>
      </c>
      <c r="D14" s="299"/>
    </row>
    <row r="15" spans="1:4" s="321" customFormat="1">
      <c r="A15" s="300" t="s">
        <v>22</v>
      </c>
      <c r="B15" s="299" t="s">
        <v>440</v>
      </c>
      <c r="C15" s="390" t="s">
        <v>162</v>
      </c>
      <c r="D15" s="299"/>
    </row>
    <row r="16" spans="1:4" s="321" customFormat="1">
      <c r="A16" s="300" t="s">
        <v>24</v>
      </c>
      <c r="B16" s="299" t="s">
        <v>440</v>
      </c>
      <c r="C16" s="390" t="s">
        <v>162</v>
      </c>
      <c r="D16" s="299"/>
    </row>
    <row r="17" spans="1:4" s="321" customFormat="1">
      <c r="A17" s="300" t="s">
        <v>29</v>
      </c>
      <c r="B17" s="299" t="s">
        <v>441</v>
      </c>
      <c r="C17" s="390" t="s">
        <v>442</v>
      </c>
      <c r="D17" s="299"/>
    </row>
    <row r="18" spans="1:4" s="321" customFormat="1">
      <c r="A18" s="300" t="s">
        <v>33</v>
      </c>
      <c r="B18" s="299"/>
      <c r="C18" s="390"/>
      <c r="D18" s="299"/>
    </row>
    <row r="19" spans="1:4" s="321" customFormat="1">
      <c r="A19" s="300" t="s">
        <v>34</v>
      </c>
      <c r="B19" s="299"/>
      <c r="C19" s="390"/>
      <c r="D19" s="299"/>
    </row>
    <row r="20" spans="1:4" s="321" customFormat="1" ht="37.5">
      <c r="A20" s="303" t="s">
        <v>438</v>
      </c>
      <c r="B20" s="304" t="s">
        <v>443</v>
      </c>
      <c r="C20" s="304"/>
      <c r="D20" s="301"/>
    </row>
    <row r="21" spans="1:4" s="321" customFormat="1">
      <c r="A21" s="300" t="s">
        <v>19</v>
      </c>
      <c r="B21" s="299" t="s">
        <v>440</v>
      </c>
      <c r="C21" s="390" t="s">
        <v>162</v>
      </c>
      <c r="D21" s="299"/>
    </row>
    <row r="22" spans="1:4" s="321" customFormat="1">
      <c r="A22" s="300" t="s">
        <v>22</v>
      </c>
      <c r="B22" s="299" t="s">
        <v>440</v>
      </c>
      <c r="C22" s="390" t="s">
        <v>162</v>
      </c>
      <c r="D22" s="299"/>
    </row>
    <row r="23" spans="1:4" s="321" customFormat="1">
      <c r="A23" s="300" t="s">
        <v>24</v>
      </c>
      <c r="B23" s="299" t="s">
        <v>440</v>
      </c>
      <c r="C23" s="390" t="s">
        <v>162</v>
      </c>
      <c r="D23" s="299"/>
    </row>
    <row r="24" spans="1:4" s="321" customFormat="1">
      <c r="A24" s="300" t="s">
        <v>29</v>
      </c>
      <c r="B24" s="299" t="s">
        <v>441</v>
      </c>
      <c r="C24" s="390" t="s">
        <v>442</v>
      </c>
      <c r="D24" s="299"/>
    </row>
    <row r="25" spans="1:4" s="321" customFormat="1">
      <c r="A25" s="300" t="s">
        <v>33</v>
      </c>
      <c r="B25" s="299"/>
      <c r="C25" s="390"/>
      <c r="D25" s="299"/>
    </row>
    <row r="26" spans="1:4" s="321" customFormat="1">
      <c r="A26" s="300" t="s">
        <v>34</v>
      </c>
      <c r="B26" s="299"/>
      <c r="C26" s="390"/>
      <c r="D26" s="299"/>
    </row>
    <row r="27" spans="1:4" s="321" customFormat="1" ht="42">
      <c r="A27" s="303" t="s">
        <v>444</v>
      </c>
      <c r="B27" s="302" t="s">
        <v>445</v>
      </c>
      <c r="C27" s="304"/>
      <c r="D27" s="301"/>
    </row>
    <row r="28" spans="1:4" s="321" customFormat="1">
      <c r="A28" s="300" t="s">
        <v>19</v>
      </c>
      <c r="B28" s="299" t="s">
        <v>440</v>
      </c>
      <c r="C28" s="390" t="s">
        <v>162</v>
      </c>
      <c r="D28" s="299"/>
    </row>
    <row r="29" spans="1:4" s="321" customFormat="1">
      <c r="A29" s="300" t="s">
        <v>22</v>
      </c>
      <c r="B29" s="299" t="s">
        <v>440</v>
      </c>
      <c r="C29" s="390" t="s">
        <v>162</v>
      </c>
      <c r="D29" s="299"/>
    </row>
    <row r="30" spans="1:4" s="321" customFormat="1">
      <c r="A30" s="300" t="s">
        <v>24</v>
      </c>
      <c r="B30" s="299" t="s">
        <v>440</v>
      </c>
      <c r="C30" s="390" t="s">
        <v>162</v>
      </c>
      <c r="D30" s="299"/>
    </row>
    <row r="31" spans="1:4" s="321" customFormat="1">
      <c r="A31" s="300" t="s">
        <v>29</v>
      </c>
      <c r="B31" s="299" t="s">
        <v>446</v>
      </c>
      <c r="C31" s="390" t="s">
        <v>442</v>
      </c>
      <c r="D31" s="299"/>
    </row>
    <row r="32" spans="1:4" s="321" customFormat="1">
      <c r="A32" s="300" t="s">
        <v>33</v>
      </c>
      <c r="B32" s="299"/>
      <c r="C32" s="390"/>
      <c r="D32" s="299"/>
    </row>
    <row r="33" spans="1:6" s="321" customFormat="1">
      <c r="A33" s="300" t="s">
        <v>34</v>
      </c>
      <c r="B33" s="299"/>
      <c r="C33" s="390"/>
      <c r="D33" s="299"/>
      <c r="E33" s="578"/>
      <c r="F33" s="578"/>
    </row>
    <row r="34" spans="1:6" s="321" customFormat="1">
      <c r="A34" s="298"/>
      <c r="B34" s="297"/>
      <c r="C34" s="389"/>
      <c r="D34" s="297"/>
      <c r="E34" s="578"/>
      <c r="F34" s="578"/>
    </row>
    <row r="37" spans="1:6" s="287" customFormat="1">
      <c r="A37" s="292" t="s">
        <v>447</v>
      </c>
      <c r="B37" s="291" t="s">
        <v>448</v>
      </c>
      <c r="C37" s="393" t="s">
        <v>436</v>
      </c>
      <c r="D37" s="292" t="s">
        <v>437</v>
      </c>
      <c r="E37" s="295"/>
      <c r="F37" s="295"/>
    </row>
    <row r="38" spans="1:6" s="287" customFormat="1">
      <c r="A38" s="292" t="s">
        <v>449</v>
      </c>
      <c r="B38" s="291" t="s">
        <v>450</v>
      </c>
      <c r="C38" s="393"/>
      <c r="D38" s="292"/>
      <c r="E38" s="295"/>
      <c r="F38" s="295"/>
    </row>
    <row r="39" spans="1:6" s="287" customFormat="1" ht="246.5">
      <c r="A39" s="292" t="s">
        <v>49</v>
      </c>
      <c r="B39" s="291" t="s">
        <v>451</v>
      </c>
      <c r="C39" s="394"/>
      <c r="D39" s="296"/>
      <c r="E39" s="295"/>
      <c r="F39" s="295"/>
    </row>
    <row r="40" spans="1:6" s="287" customFormat="1" ht="273" customHeight="1">
      <c r="A40" s="292"/>
      <c r="B40" s="291" t="s">
        <v>452</v>
      </c>
      <c r="C40" s="394"/>
      <c r="D40" s="296"/>
      <c r="E40" s="295"/>
      <c r="F40" s="295"/>
    </row>
    <row r="41" spans="1:6">
      <c r="A41" s="288" t="s">
        <v>19</v>
      </c>
      <c r="B41" s="290" t="s">
        <v>453</v>
      </c>
      <c r="C41" s="395" t="s">
        <v>442</v>
      </c>
      <c r="D41" s="579"/>
      <c r="E41" s="578"/>
      <c r="F41" s="578"/>
    </row>
    <row r="42" spans="1:6" ht="58">
      <c r="A42" s="288" t="s">
        <v>22</v>
      </c>
      <c r="B42" s="290" t="s">
        <v>454</v>
      </c>
      <c r="C42" s="395" t="s">
        <v>442</v>
      </c>
      <c r="D42" s="579"/>
      <c r="E42" s="578"/>
      <c r="F42" s="578"/>
    </row>
    <row r="43" spans="1:6" ht="101.5">
      <c r="A43" s="288" t="s">
        <v>24</v>
      </c>
      <c r="B43" s="290" t="s">
        <v>455</v>
      </c>
      <c r="C43" s="395" t="s">
        <v>442</v>
      </c>
      <c r="D43" s="579"/>
      <c r="E43" s="578"/>
      <c r="F43" s="578"/>
    </row>
    <row r="44" spans="1:6">
      <c r="A44" s="288" t="s">
        <v>29</v>
      </c>
      <c r="B44" s="580"/>
      <c r="C44" s="395"/>
      <c r="D44" s="579"/>
      <c r="E44" s="578"/>
      <c r="F44" s="578"/>
    </row>
    <row r="45" spans="1:6">
      <c r="A45" s="288" t="s">
        <v>33</v>
      </c>
      <c r="B45" s="580"/>
      <c r="C45" s="395"/>
      <c r="D45" s="579"/>
      <c r="E45" s="578"/>
      <c r="F45" s="578"/>
    </row>
    <row r="46" spans="1:6">
      <c r="A46" s="288" t="s">
        <v>34</v>
      </c>
      <c r="B46" s="580"/>
      <c r="C46" s="395"/>
      <c r="D46" s="579"/>
      <c r="E46" s="578"/>
      <c r="F46" s="578"/>
    </row>
    <row r="47" spans="1:6" ht="101.5">
      <c r="A47" s="292" t="s">
        <v>53</v>
      </c>
      <c r="B47" s="291" t="s">
        <v>270</v>
      </c>
      <c r="C47" s="394"/>
      <c r="D47" s="581"/>
      <c r="E47" s="578"/>
      <c r="F47" s="578"/>
    </row>
    <row r="48" spans="1:6" ht="29">
      <c r="A48" s="288" t="s">
        <v>19</v>
      </c>
      <c r="B48" s="290" t="s">
        <v>456</v>
      </c>
      <c r="C48" s="395" t="s">
        <v>442</v>
      </c>
      <c r="D48" s="579"/>
      <c r="E48" s="578"/>
      <c r="F48" s="578"/>
    </row>
    <row r="49" spans="1:4" ht="58">
      <c r="A49" s="386" t="s">
        <v>22</v>
      </c>
      <c r="B49" s="385" t="s">
        <v>457</v>
      </c>
      <c r="C49" s="399" t="s">
        <v>353</v>
      </c>
      <c r="D49" s="582" t="s">
        <v>458</v>
      </c>
    </row>
    <row r="50" spans="1:4" ht="58">
      <c r="A50" s="288" t="s">
        <v>24</v>
      </c>
      <c r="B50" s="583" t="s">
        <v>459</v>
      </c>
      <c r="C50" s="395" t="s">
        <v>442</v>
      </c>
      <c r="D50" s="579"/>
    </row>
    <row r="51" spans="1:4">
      <c r="A51" s="288" t="s">
        <v>29</v>
      </c>
      <c r="B51" s="580"/>
      <c r="C51" s="395"/>
      <c r="D51" s="579"/>
    </row>
    <row r="52" spans="1:4">
      <c r="A52" s="288" t="s">
        <v>33</v>
      </c>
      <c r="B52" s="580"/>
      <c r="C52" s="395"/>
      <c r="D52" s="579"/>
    </row>
    <row r="53" spans="1:4">
      <c r="A53" s="288" t="s">
        <v>34</v>
      </c>
      <c r="B53" s="580"/>
      <c r="C53" s="395"/>
      <c r="D53" s="579"/>
    </row>
    <row r="54" spans="1:4" s="321" customFormat="1">
      <c r="A54" s="292" t="s">
        <v>460</v>
      </c>
      <c r="B54" s="291" t="s">
        <v>461</v>
      </c>
      <c r="C54" s="394"/>
      <c r="D54" s="581"/>
    </row>
    <row r="55" spans="1:4" s="321" customFormat="1" ht="145">
      <c r="A55" s="292"/>
      <c r="B55" s="291" t="s">
        <v>462</v>
      </c>
      <c r="C55" s="394"/>
      <c r="D55" s="581"/>
    </row>
    <row r="56" spans="1:4" s="321" customFormat="1" ht="29">
      <c r="A56" s="288" t="s">
        <v>19</v>
      </c>
      <c r="B56" s="290" t="s">
        <v>463</v>
      </c>
      <c r="C56" s="395" t="s">
        <v>442</v>
      </c>
      <c r="D56" s="579"/>
    </row>
    <row r="57" spans="1:4" s="321" customFormat="1" ht="29">
      <c r="A57" s="288" t="s">
        <v>22</v>
      </c>
      <c r="B57" s="290" t="s">
        <v>463</v>
      </c>
      <c r="C57" s="395" t="s">
        <v>442</v>
      </c>
      <c r="D57" s="579"/>
    </row>
    <row r="58" spans="1:4" s="321" customFormat="1">
      <c r="A58" s="288" t="s">
        <v>24</v>
      </c>
      <c r="B58" s="290" t="s">
        <v>464</v>
      </c>
      <c r="C58" s="395" t="s">
        <v>442</v>
      </c>
      <c r="D58" s="579"/>
    </row>
    <row r="59" spans="1:4" s="321" customFormat="1">
      <c r="A59" s="288" t="s">
        <v>29</v>
      </c>
      <c r="B59" s="580"/>
      <c r="C59" s="395"/>
      <c r="D59" s="579"/>
    </row>
    <row r="60" spans="1:4" s="321" customFormat="1">
      <c r="A60" s="288" t="s">
        <v>33</v>
      </c>
      <c r="B60" s="580"/>
      <c r="C60" s="395"/>
      <c r="D60" s="579"/>
    </row>
    <row r="61" spans="1:4" s="321" customFormat="1">
      <c r="A61" s="288" t="s">
        <v>34</v>
      </c>
      <c r="B61" s="580"/>
      <c r="C61" s="395"/>
      <c r="D61" s="579"/>
    </row>
    <row r="62" spans="1:4" s="321" customFormat="1" ht="232">
      <c r="A62" s="292" t="s">
        <v>62</v>
      </c>
      <c r="B62" s="291" t="s">
        <v>465</v>
      </c>
      <c r="C62" s="394"/>
      <c r="D62" s="581"/>
    </row>
    <row r="63" spans="1:4" s="321" customFormat="1">
      <c r="A63" s="288" t="s">
        <v>19</v>
      </c>
      <c r="B63" s="290" t="s">
        <v>466</v>
      </c>
      <c r="C63" s="395" t="s">
        <v>442</v>
      </c>
      <c r="D63" s="579"/>
    </row>
    <row r="64" spans="1:4" s="321" customFormat="1" ht="43.5">
      <c r="A64" s="288" t="s">
        <v>22</v>
      </c>
      <c r="B64" s="290" t="s">
        <v>467</v>
      </c>
      <c r="C64" s="395" t="s">
        <v>442</v>
      </c>
      <c r="D64" s="579"/>
    </row>
    <row r="65" spans="1:4" s="321" customFormat="1" ht="87">
      <c r="A65" s="288" t="s">
        <v>24</v>
      </c>
      <c r="B65" s="290" t="s">
        <v>468</v>
      </c>
      <c r="C65" s="395" t="s">
        <v>442</v>
      </c>
      <c r="D65" s="579"/>
    </row>
    <row r="66" spans="1:4" s="321" customFormat="1">
      <c r="A66" s="288" t="s">
        <v>29</v>
      </c>
      <c r="B66" s="580"/>
      <c r="C66" s="395"/>
      <c r="D66" s="579"/>
    </row>
    <row r="67" spans="1:4" s="321" customFormat="1">
      <c r="A67" s="288" t="s">
        <v>33</v>
      </c>
      <c r="B67" s="580"/>
      <c r="C67" s="395"/>
      <c r="D67" s="579"/>
    </row>
    <row r="68" spans="1:4" s="321" customFormat="1">
      <c r="A68" s="288" t="s">
        <v>34</v>
      </c>
      <c r="B68" s="580"/>
      <c r="C68" s="395"/>
      <c r="D68" s="579"/>
    </row>
    <row r="69" spans="1:4" s="321" customFormat="1">
      <c r="A69" s="292" t="s">
        <v>469</v>
      </c>
      <c r="B69" s="291" t="s">
        <v>470</v>
      </c>
      <c r="C69" s="394"/>
      <c r="D69" s="581"/>
    </row>
    <row r="70" spans="1:4" s="321" customFormat="1" ht="261">
      <c r="A70" s="292" t="s">
        <v>67</v>
      </c>
      <c r="B70" s="291" t="s">
        <v>471</v>
      </c>
      <c r="C70" s="394"/>
      <c r="D70" s="581"/>
    </row>
    <row r="71" spans="1:4" s="321" customFormat="1" ht="174">
      <c r="A71" s="292"/>
      <c r="B71" s="291" t="s">
        <v>472</v>
      </c>
      <c r="C71" s="394"/>
      <c r="D71" s="581"/>
    </row>
    <row r="72" spans="1:4" s="321" customFormat="1" ht="29">
      <c r="A72" s="288" t="s">
        <v>19</v>
      </c>
      <c r="B72" s="580" t="s">
        <v>473</v>
      </c>
      <c r="C72" s="395" t="s">
        <v>442</v>
      </c>
      <c r="D72" s="579"/>
    </row>
    <row r="73" spans="1:4" s="321" customFormat="1" ht="29">
      <c r="A73" s="288" t="s">
        <v>22</v>
      </c>
      <c r="B73" s="580" t="s">
        <v>473</v>
      </c>
      <c r="C73" s="395" t="s">
        <v>442</v>
      </c>
      <c r="D73" s="579"/>
    </row>
    <row r="74" spans="1:4" s="321" customFormat="1" ht="87">
      <c r="A74" s="288" t="s">
        <v>24</v>
      </c>
      <c r="B74" s="580" t="s">
        <v>474</v>
      </c>
      <c r="C74" s="395" t="s">
        <v>442</v>
      </c>
      <c r="D74" s="579"/>
    </row>
    <row r="75" spans="1:4" s="321" customFormat="1">
      <c r="A75" s="288" t="s">
        <v>29</v>
      </c>
      <c r="B75" s="580"/>
      <c r="C75" s="395"/>
      <c r="D75" s="579"/>
    </row>
    <row r="76" spans="1:4" s="321" customFormat="1">
      <c r="A76" s="288" t="s">
        <v>33</v>
      </c>
      <c r="B76" s="580"/>
      <c r="C76" s="395"/>
      <c r="D76" s="579"/>
    </row>
    <row r="77" spans="1:4" s="321" customFormat="1">
      <c r="A77" s="288" t="s">
        <v>34</v>
      </c>
      <c r="B77" s="580"/>
      <c r="C77" s="395"/>
      <c r="D77" s="579"/>
    </row>
    <row r="78" spans="1:4" s="321" customFormat="1" ht="145">
      <c r="A78" s="292" t="s">
        <v>69</v>
      </c>
      <c r="B78" s="291" t="s">
        <v>475</v>
      </c>
      <c r="C78" s="394"/>
      <c r="D78" s="581"/>
    </row>
    <row r="79" spans="1:4" s="321" customFormat="1">
      <c r="A79" s="288" t="s">
        <v>19</v>
      </c>
      <c r="B79" s="290" t="s">
        <v>476</v>
      </c>
      <c r="C79" s="395" t="s">
        <v>442</v>
      </c>
      <c r="D79" s="579"/>
    </row>
    <row r="80" spans="1:4" s="321" customFormat="1">
      <c r="A80" s="288" t="s">
        <v>22</v>
      </c>
      <c r="B80" s="290" t="s">
        <v>476</v>
      </c>
      <c r="C80" s="395" t="s">
        <v>442</v>
      </c>
      <c r="D80" s="579"/>
    </row>
    <row r="81" spans="1:4" s="321" customFormat="1" ht="58">
      <c r="A81" s="288" t="s">
        <v>24</v>
      </c>
      <c r="B81" s="290" t="s">
        <v>477</v>
      </c>
      <c r="C81" s="395" t="s">
        <v>442</v>
      </c>
      <c r="D81" s="579"/>
    </row>
    <row r="82" spans="1:4" s="321" customFormat="1">
      <c r="A82" s="288" t="s">
        <v>29</v>
      </c>
      <c r="B82" s="580"/>
      <c r="C82" s="395"/>
      <c r="D82" s="579"/>
    </row>
    <row r="83" spans="1:4" s="321" customFormat="1">
      <c r="A83" s="288" t="s">
        <v>33</v>
      </c>
      <c r="B83" s="580"/>
      <c r="C83" s="395"/>
      <c r="D83" s="579"/>
    </row>
    <row r="84" spans="1:4" s="321" customFormat="1">
      <c r="A84" s="288" t="s">
        <v>34</v>
      </c>
      <c r="B84" s="580"/>
      <c r="C84" s="395"/>
      <c r="D84" s="579"/>
    </row>
    <row r="85" spans="1:4" s="321" customFormat="1" ht="130.5">
      <c r="A85" s="292" t="s">
        <v>71</v>
      </c>
      <c r="B85" s="291" t="s">
        <v>478</v>
      </c>
      <c r="C85" s="394"/>
      <c r="D85" s="581"/>
    </row>
    <row r="86" spans="1:4" s="329" customFormat="1" ht="29">
      <c r="A86" s="327" t="s">
        <v>19</v>
      </c>
      <c r="B86" s="290" t="s">
        <v>479</v>
      </c>
      <c r="C86" s="396" t="s">
        <v>442</v>
      </c>
      <c r="D86" s="584"/>
    </row>
    <row r="87" spans="1:4" s="329" customFormat="1" ht="43.5">
      <c r="A87" s="327" t="s">
        <v>22</v>
      </c>
      <c r="B87" s="290" t="s">
        <v>480</v>
      </c>
      <c r="C87" s="396" t="s">
        <v>442</v>
      </c>
      <c r="D87" s="584"/>
    </row>
    <row r="88" spans="1:4" s="321" customFormat="1" ht="87">
      <c r="A88" s="288" t="s">
        <v>24</v>
      </c>
      <c r="B88" s="290" t="s">
        <v>481</v>
      </c>
      <c r="C88" s="395" t="s">
        <v>442</v>
      </c>
      <c r="D88" s="579"/>
    </row>
    <row r="89" spans="1:4" s="321" customFormat="1">
      <c r="A89" s="288" t="s">
        <v>29</v>
      </c>
      <c r="B89" s="580"/>
      <c r="C89" s="395"/>
      <c r="D89" s="579"/>
    </row>
    <row r="90" spans="1:4" s="321" customFormat="1">
      <c r="A90" s="288" t="s">
        <v>33</v>
      </c>
      <c r="B90" s="580"/>
      <c r="C90" s="395"/>
      <c r="D90" s="579"/>
    </row>
    <row r="91" spans="1:4" s="321" customFormat="1">
      <c r="A91" s="288" t="s">
        <v>34</v>
      </c>
      <c r="B91" s="580"/>
      <c r="C91" s="395"/>
      <c r="D91" s="579"/>
    </row>
    <row r="92" spans="1:4" s="321" customFormat="1" ht="145">
      <c r="A92" s="292" t="s">
        <v>74</v>
      </c>
      <c r="B92" s="291" t="s">
        <v>482</v>
      </c>
      <c r="C92" s="394"/>
      <c r="D92" s="581"/>
    </row>
    <row r="93" spans="1:4" s="321" customFormat="1" ht="58">
      <c r="A93" s="288" t="s">
        <v>19</v>
      </c>
      <c r="B93" s="323" t="s">
        <v>483</v>
      </c>
      <c r="C93" s="395" t="s">
        <v>442</v>
      </c>
      <c r="D93" s="579"/>
    </row>
    <row r="94" spans="1:4" s="321" customFormat="1" ht="58">
      <c r="A94" s="288" t="s">
        <v>22</v>
      </c>
      <c r="B94" s="323" t="s">
        <v>483</v>
      </c>
      <c r="C94" s="395" t="s">
        <v>442</v>
      </c>
      <c r="D94" s="579"/>
    </row>
    <row r="95" spans="1:4" s="321" customFormat="1" ht="72.5">
      <c r="A95" s="288" t="s">
        <v>24</v>
      </c>
      <c r="B95" s="323" t="s">
        <v>484</v>
      </c>
      <c r="C95" s="395" t="s">
        <v>442</v>
      </c>
      <c r="D95" s="579"/>
    </row>
    <row r="96" spans="1:4" s="321" customFormat="1">
      <c r="A96" s="288" t="s">
        <v>29</v>
      </c>
      <c r="B96" s="580"/>
      <c r="C96" s="395"/>
      <c r="D96" s="579"/>
    </row>
    <row r="97" spans="1:4" s="321" customFormat="1">
      <c r="A97" s="288" t="s">
        <v>33</v>
      </c>
      <c r="B97" s="580"/>
      <c r="C97" s="395"/>
      <c r="D97" s="579"/>
    </row>
    <row r="98" spans="1:4" s="321" customFormat="1">
      <c r="A98" s="288" t="s">
        <v>34</v>
      </c>
      <c r="B98" s="580"/>
      <c r="C98" s="395"/>
      <c r="D98" s="579"/>
    </row>
    <row r="99" spans="1:4" s="321" customFormat="1">
      <c r="A99" s="292" t="s">
        <v>485</v>
      </c>
      <c r="B99" s="291" t="s">
        <v>486</v>
      </c>
      <c r="C99" s="394"/>
      <c r="D99" s="581"/>
    </row>
    <row r="100" spans="1:4" s="321" customFormat="1" ht="58">
      <c r="A100" s="292" t="s">
        <v>106</v>
      </c>
      <c r="B100" s="291" t="s">
        <v>487</v>
      </c>
      <c r="C100" s="394"/>
      <c r="D100" s="581"/>
    </row>
    <row r="101" spans="1:4" s="321" customFormat="1" ht="58">
      <c r="A101" s="288" t="s">
        <v>19</v>
      </c>
      <c r="B101" s="323" t="s">
        <v>488</v>
      </c>
      <c r="C101" s="395" t="s">
        <v>442</v>
      </c>
      <c r="D101" s="579"/>
    </row>
    <row r="102" spans="1:4" s="321" customFormat="1" ht="58">
      <c r="A102" s="288" t="s">
        <v>22</v>
      </c>
      <c r="B102" s="323" t="s">
        <v>488</v>
      </c>
      <c r="C102" s="395" t="s">
        <v>442</v>
      </c>
      <c r="D102" s="579"/>
    </row>
    <row r="103" spans="1:4" s="321" customFormat="1" ht="145">
      <c r="A103" s="288" t="s">
        <v>24</v>
      </c>
      <c r="B103" s="323" t="s">
        <v>489</v>
      </c>
      <c r="C103" s="395" t="s">
        <v>442</v>
      </c>
      <c r="D103" s="579"/>
    </row>
    <row r="104" spans="1:4" s="321" customFormat="1">
      <c r="A104" s="288" t="s">
        <v>29</v>
      </c>
      <c r="B104" s="580"/>
      <c r="C104" s="395"/>
      <c r="D104" s="579"/>
    </row>
    <row r="105" spans="1:4" s="321" customFormat="1">
      <c r="A105" s="288" t="s">
        <v>33</v>
      </c>
      <c r="B105" s="580"/>
      <c r="C105" s="395"/>
      <c r="D105" s="579"/>
    </row>
    <row r="106" spans="1:4" s="321" customFormat="1">
      <c r="A106" s="288" t="s">
        <v>34</v>
      </c>
      <c r="B106" s="580"/>
      <c r="C106" s="395"/>
      <c r="D106" s="579"/>
    </row>
    <row r="107" spans="1:4" s="321" customFormat="1" ht="188.5">
      <c r="A107" s="292" t="s">
        <v>490</v>
      </c>
      <c r="B107" s="291" t="s">
        <v>491</v>
      </c>
      <c r="C107" s="394"/>
      <c r="D107" s="581"/>
    </row>
    <row r="108" spans="1:4" s="321" customFormat="1" ht="43.5">
      <c r="A108" s="288" t="s">
        <v>19</v>
      </c>
      <c r="B108" s="323" t="s">
        <v>492</v>
      </c>
      <c r="C108" s="395" t="s">
        <v>442</v>
      </c>
      <c r="D108" s="579"/>
    </row>
    <row r="109" spans="1:4" s="321" customFormat="1" ht="43.5">
      <c r="A109" s="288" t="s">
        <v>22</v>
      </c>
      <c r="B109" s="323" t="s">
        <v>492</v>
      </c>
      <c r="C109" s="395" t="s">
        <v>442</v>
      </c>
      <c r="D109" s="579"/>
    </row>
    <row r="110" spans="1:4" s="321" customFormat="1" ht="43.5">
      <c r="A110" s="288" t="s">
        <v>24</v>
      </c>
      <c r="B110" s="323" t="s">
        <v>493</v>
      </c>
      <c r="C110" s="395" t="s">
        <v>442</v>
      </c>
      <c r="D110" s="579"/>
    </row>
    <row r="111" spans="1:4" s="321" customFormat="1">
      <c r="A111" s="288" t="s">
        <v>29</v>
      </c>
      <c r="B111" s="580"/>
      <c r="C111" s="395"/>
      <c r="D111" s="579"/>
    </row>
    <row r="112" spans="1:4" s="321" customFormat="1">
      <c r="A112" s="288" t="s">
        <v>33</v>
      </c>
      <c r="B112" s="580"/>
      <c r="C112" s="395"/>
      <c r="D112" s="579"/>
    </row>
    <row r="113" spans="1:4" s="321" customFormat="1">
      <c r="A113" s="288" t="s">
        <v>34</v>
      </c>
      <c r="B113" s="580"/>
      <c r="C113" s="395"/>
      <c r="D113" s="579"/>
    </row>
    <row r="114" spans="1:4" s="321" customFormat="1">
      <c r="A114" s="292" t="s">
        <v>494</v>
      </c>
      <c r="B114" s="291" t="s">
        <v>495</v>
      </c>
      <c r="C114" s="394"/>
      <c r="D114" s="581"/>
    </row>
    <row r="115" spans="1:4" s="321" customFormat="1">
      <c r="A115" s="292">
        <v>2.1</v>
      </c>
      <c r="B115" s="291" t="s">
        <v>496</v>
      </c>
      <c r="C115" s="394"/>
      <c r="D115" s="581"/>
    </row>
    <row r="116" spans="1:4" s="321" customFormat="1" ht="174">
      <c r="A116" s="292" t="s">
        <v>317</v>
      </c>
      <c r="B116" s="291" t="s">
        <v>497</v>
      </c>
      <c r="C116" s="394"/>
      <c r="D116" s="581"/>
    </row>
    <row r="117" spans="1:4" s="321" customFormat="1">
      <c r="A117" s="288" t="s">
        <v>19</v>
      </c>
      <c r="B117" s="290" t="s">
        <v>466</v>
      </c>
      <c r="C117" s="396" t="s">
        <v>442</v>
      </c>
      <c r="D117" s="579"/>
    </row>
    <row r="118" spans="1:4" s="321" customFormat="1" ht="43.5">
      <c r="A118" s="288" t="s">
        <v>22</v>
      </c>
      <c r="B118" s="290" t="s">
        <v>498</v>
      </c>
      <c r="C118" s="396" t="s">
        <v>442</v>
      </c>
      <c r="D118" s="579"/>
    </row>
    <row r="119" spans="1:4" s="321" customFormat="1" ht="58">
      <c r="A119" s="288" t="s">
        <v>24</v>
      </c>
      <c r="B119" s="290" t="s">
        <v>499</v>
      </c>
      <c r="C119" s="395" t="s">
        <v>442</v>
      </c>
      <c r="D119" s="579"/>
    </row>
    <row r="120" spans="1:4" s="321" customFormat="1" ht="43.5">
      <c r="A120" s="325" t="s">
        <v>29</v>
      </c>
      <c r="B120" s="585" t="s">
        <v>316</v>
      </c>
      <c r="C120" s="408" t="s">
        <v>353</v>
      </c>
      <c r="D120" s="586" t="s">
        <v>500</v>
      </c>
    </row>
    <row r="121" spans="1:4" s="321" customFormat="1">
      <c r="A121" s="288" t="s">
        <v>33</v>
      </c>
      <c r="B121" s="580"/>
      <c r="C121" s="395"/>
      <c r="D121" s="579"/>
    </row>
    <row r="122" spans="1:4" s="321" customFormat="1">
      <c r="A122" s="288" t="s">
        <v>34</v>
      </c>
      <c r="B122" s="580"/>
      <c r="C122" s="395"/>
      <c r="D122" s="579"/>
    </row>
    <row r="123" spans="1:4" s="321" customFormat="1" ht="336.75" customHeight="1">
      <c r="A123" s="292" t="s">
        <v>501</v>
      </c>
      <c r="B123" s="291" t="s">
        <v>502</v>
      </c>
      <c r="C123" s="394"/>
      <c r="D123" s="581"/>
    </row>
    <row r="124" spans="1:4" s="321" customFormat="1" ht="72.5">
      <c r="A124" s="288" t="s">
        <v>19</v>
      </c>
      <c r="B124" s="323" t="s">
        <v>503</v>
      </c>
      <c r="C124" s="395" t="s">
        <v>442</v>
      </c>
      <c r="D124" s="579"/>
    </row>
    <row r="125" spans="1:4" s="321" customFormat="1" ht="72.5">
      <c r="A125" s="288" t="s">
        <v>22</v>
      </c>
      <c r="B125" s="323" t="s">
        <v>503</v>
      </c>
      <c r="C125" s="395" t="s">
        <v>442</v>
      </c>
      <c r="D125" s="579"/>
    </row>
    <row r="126" spans="1:4" s="321" customFormat="1" ht="87">
      <c r="A126" s="288" t="s">
        <v>24</v>
      </c>
      <c r="B126" s="323" t="s">
        <v>504</v>
      </c>
      <c r="C126" s="395" t="s">
        <v>442</v>
      </c>
      <c r="D126" s="579"/>
    </row>
    <row r="127" spans="1:4" s="321" customFormat="1">
      <c r="A127" s="288" t="s">
        <v>29</v>
      </c>
      <c r="B127" s="580"/>
      <c r="C127" s="395"/>
      <c r="D127" s="579"/>
    </row>
    <row r="128" spans="1:4" s="321" customFormat="1">
      <c r="A128" s="288" t="s">
        <v>33</v>
      </c>
      <c r="B128" s="580"/>
      <c r="C128" s="395"/>
      <c r="D128" s="579"/>
    </row>
    <row r="129" spans="1:4" s="321" customFormat="1">
      <c r="A129" s="288" t="s">
        <v>34</v>
      </c>
      <c r="B129" s="580"/>
      <c r="C129" s="395"/>
      <c r="D129" s="579"/>
    </row>
    <row r="130" spans="1:4" s="321" customFormat="1" ht="29">
      <c r="A130" s="292">
        <v>2.2000000000000002</v>
      </c>
      <c r="B130" s="291" t="s">
        <v>505</v>
      </c>
      <c r="C130" s="394"/>
      <c r="D130" s="581"/>
    </row>
    <row r="131" spans="1:4" s="321" customFormat="1" ht="290">
      <c r="A131" s="292" t="s">
        <v>506</v>
      </c>
      <c r="B131" s="291" t="s">
        <v>507</v>
      </c>
      <c r="C131" s="394"/>
      <c r="D131" s="581"/>
    </row>
    <row r="132" spans="1:4" s="321" customFormat="1" ht="116">
      <c r="A132" s="288" t="s">
        <v>19</v>
      </c>
      <c r="B132" s="323" t="s">
        <v>508</v>
      </c>
      <c r="C132" s="395" t="s">
        <v>442</v>
      </c>
      <c r="D132" s="579"/>
    </row>
    <row r="133" spans="1:4" s="321" customFormat="1" ht="130.5">
      <c r="A133" s="288" t="s">
        <v>22</v>
      </c>
      <c r="B133" s="323" t="s">
        <v>509</v>
      </c>
      <c r="C133" s="395" t="s">
        <v>442</v>
      </c>
      <c r="D133" s="579"/>
    </row>
    <row r="134" spans="1:4" s="321" customFormat="1" ht="188.5">
      <c r="A134" s="288" t="s">
        <v>24</v>
      </c>
      <c r="B134" s="323" t="s">
        <v>510</v>
      </c>
      <c r="C134" s="395" t="s">
        <v>442</v>
      </c>
      <c r="D134" s="579"/>
    </row>
    <row r="135" spans="1:4" s="321" customFormat="1">
      <c r="A135" s="288" t="s">
        <v>29</v>
      </c>
      <c r="B135" s="580"/>
      <c r="C135" s="395"/>
      <c r="D135" s="579"/>
    </row>
    <row r="136" spans="1:4" s="321" customFormat="1">
      <c r="A136" s="288" t="s">
        <v>33</v>
      </c>
      <c r="B136" s="580"/>
      <c r="C136" s="395"/>
      <c r="D136" s="579"/>
    </row>
    <row r="137" spans="1:4" s="321" customFormat="1">
      <c r="A137" s="288" t="s">
        <v>34</v>
      </c>
      <c r="B137" s="580"/>
      <c r="C137" s="395"/>
      <c r="D137" s="579"/>
    </row>
    <row r="138" spans="1:4" s="321" customFormat="1" ht="232">
      <c r="A138" s="292" t="s">
        <v>511</v>
      </c>
      <c r="B138" s="291" t="s">
        <v>512</v>
      </c>
      <c r="C138" s="394"/>
      <c r="D138" s="581"/>
    </row>
    <row r="139" spans="1:4" s="321" customFormat="1">
      <c r="A139" s="327" t="s">
        <v>19</v>
      </c>
      <c r="B139" s="328" t="s">
        <v>466</v>
      </c>
      <c r="C139" s="396" t="s">
        <v>442</v>
      </c>
      <c r="D139" s="584"/>
    </row>
    <row r="140" spans="1:4" s="321" customFormat="1" ht="148.4" customHeight="1">
      <c r="A140" s="327" t="s">
        <v>22</v>
      </c>
      <c r="B140" s="583" t="s">
        <v>513</v>
      </c>
      <c r="C140" s="405" t="s">
        <v>442</v>
      </c>
      <c r="D140" s="584"/>
    </row>
    <row r="141" spans="1:4" s="321" customFormat="1" ht="101.5">
      <c r="A141" s="327" t="s">
        <v>24</v>
      </c>
      <c r="B141" s="583" t="s">
        <v>514</v>
      </c>
      <c r="C141" s="396" t="s">
        <v>442</v>
      </c>
      <c r="D141" s="587"/>
    </row>
    <row r="142" spans="1:4" s="321" customFormat="1">
      <c r="A142" s="288" t="s">
        <v>29</v>
      </c>
      <c r="B142" s="580"/>
      <c r="C142" s="395"/>
      <c r="D142" s="579"/>
    </row>
    <row r="143" spans="1:4" s="321" customFormat="1">
      <c r="A143" s="288" t="s">
        <v>33</v>
      </c>
      <c r="B143" s="580"/>
      <c r="C143" s="395"/>
      <c r="D143" s="579"/>
    </row>
    <row r="144" spans="1:4" s="321" customFormat="1">
      <c r="A144" s="288" t="s">
        <v>34</v>
      </c>
      <c r="B144" s="580"/>
      <c r="C144" s="395"/>
      <c r="D144" s="579"/>
    </row>
    <row r="145" spans="1:4" s="321" customFormat="1" ht="261">
      <c r="A145" s="292" t="s">
        <v>515</v>
      </c>
      <c r="B145" s="291" t="s">
        <v>516</v>
      </c>
      <c r="C145" s="394"/>
      <c r="D145" s="581"/>
    </row>
    <row r="146" spans="1:4" s="321" customFormat="1">
      <c r="A146" s="288" t="s">
        <v>19</v>
      </c>
      <c r="B146" s="328" t="s">
        <v>466</v>
      </c>
      <c r="C146" s="395" t="s">
        <v>442</v>
      </c>
      <c r="D146" s="579"/>
    </row>
    <row r="147" spans="1:4" s="321" customFormat="1" ht="43.5">
      <c r="A147" s="288" t="s">
        <v>22</v>
      </c>
      <c r="B147" s="328" t="s">
        <v>517</v>
      </c>
      <c r="C147" s="395" t="s">
        <v>442</v>
      </c>
      <c r="D147" s="579"/>
    </row>
    <row r="148" spans="1:4" s="321" customFormat="1" ht="116">
      <c r="A148" s="288" t="s">
        <v>24</v>
      </c>
      <c r="B148" s="328" t="s">
        <v>518</v>
      </c>
      <c r="C148" s="395" t="s">
        <v>442</v>
      </c>
      <c r="D148" s="579"/>
    </row>
    <row r="149" spans="1:4" s="321" customFormat="1">
      <c r="A149" s="288" t="s">
        <v>29</v>
      </c>
      <c r="B149" s="580"/>
      <c r="C149" s="395"/>
      <c r="D149" s="579"/>
    </row>
    <row r="150" spans="1:4" s="321" customFormat="1">
      <c r="A150" s="288" t="s">
        <v>33</v>
      </c>
      <c r="B150" s="580"/>
      <c r="C150" s="395"/>
      <c r="D150" s="579"/>
    </row>
    <row r="151" spans="1:4" s="321" customFormat="1">
      <c r="A151" s="288" t="s">
        <v>34</v>
      </c>
      <c r="B151" s="580"/>
      <c r="C151" s="395"/>
      <c r="D151" s="579"/>
    </row>
    <row r="152" spans="1:4" s="321" customFormat="1" ht="232">
      <c r="A152" s="292" t="s">
        <v>519</v>
      </c>
      <c r="B152" s="291" t="s">
        <v>520</v>
      </c>
      <c r="C152" s="394"/>
      <c r="D152" s="581"/>
    </row>
    <row r="153" spans="1:4" s="321" customFormat="1">
      <c r="A153" s="288" t="s">
        <v>19</v>
      </c>
      <c r="B153" s="328" t="s">
        <v>466</v>
      </c>
      <c r="C153" s="395" t="s">
        <v>442</v>
      </c>
      <c r="D153" s="579"/>
    </row>
    <row r="154" spans="1:4" s="321" customFormat="1" ht="43.5">
      <c r="A154" s="288" t="s">
        <v>22</v>
      </c>
      <c r="B154" s="583" t="s">
        <v>521</v>
      </c>
      <c r="C154" s="395" t="s">
        <v>442</v>
      </c>
      <c r="D154" s="579"/>
    </row>
    <row r="155" spans="1:4" s="321" customFormat="1" ht="87">
      <c r="A155" s="288" t="s">
        <v>24</v>
      </c>
      <c r="B155" s="583" t="s">
        <v>522</v>
      </c>
      <c r="C155" s="395" t="s">
        <v>442</v>
      </c>
      <c r="D155" s="579"/>
    </row>
    <row r="156" spans="1:4" s="321" customFormat="1">
      <c r="A156" s="288" t="s">
        <v>29</v>
      </c>
      <c r="B156" s="580"/>
      <c r="C156" s="395"/>
      <c r="D156" s="579"/>
    </row>
    <row r="157" spans="1:4" s="321" customFormat="1">
      <c r="A157" s="288" t="s">
        <v>33</v>
      </c>
      <c r="B157" s="580"/>
      <c r="C157" s="395"/>
      <c r="D157" s="579"/>
    </row>
    <row r="158" spans="1:4" s="321" customFormat="1">
      <c r="A158" s="288" t="s">
        <v>34</v>
      </c>
      <c r="B158" s="580"/>
      <c r="C158" s="395"/>
      <c r="D158" s="579"/>
    </row>
    <row r="159" spans="1:4" s="321" customFormat="1" ht="29">
      <c r="A159" s="292">
        <v>2.2999999999999998</v>
      </c>
      <c r="B159" s="291" t="s">
        <v>523</v>
      </c>
      <c r="C159" s="394"/>
      <c r="D159" s="581"/>
    </row>
    <row r="160" spans="1:4" s="321" customFormat="1" ht="87">
      <c r="A160" s="294" t="s">
        <v>524</v>
      </c>
      <c r="B160" s="293" t="s">
        <v>525</v>
      </c>
      <c r="C160" s="394"/>
      <c r="D160" s="581"/>
    </row>
    <row r="161" spans="1:4" s="321" customFormat="1" ht="174">
      <c r="A161" s="292" t="s">
        <v>526</v>
      </c>
      <c r="B161" s="291" t="s">
        <v>527</v>
      </c>
      <c r="C161" s="394"/>
      <c r="D161" s="581"/>
    </row>
    <row r="162" spans="1:4" s="321" customFormat="1">
      <c r="A162" s="288" t="s">
        <v>19</v>
      </c>
      <c r="B162" s="328" t="s">
        <v>466</v>
      </c>
      <c r="C162" s="395" t="s">
        <v>442</v>
      </c>
      <c r="D162" s="579"/>
    </row>
    <row r="163" spans="1:4" s="321" customFormat="1" ht="93" customHeight="1">
      <c r="A163" s="288" t="s">
        <v>22</v>
      </c>
      <c r="B163" s="328" t="s">
        <v>528</v>
      </c>
      <c r="C163" s="395" t="s">
        <v>442</v>
      </c>
      <c r="D163" s="579"/>
    </row>
    <row r="164" spans="1:4" s="321" customFormat="1" ht="188.5">
      <c r="A164" s="288" t="s">
        <v>24</v>
      </c>
      <c r="B164" s="328" t="s">
        <v>529</v>
      </c>
      <c r="C164" s="395" t="s">
        <v>442</v>
      </c>
      <c r="D164" s="579"/>
    </row>
    <row r="165" spans="1:4" s="321" customFormat="1">
      <c r="A165" s="288" t="s">
        <v>29</v>
      </c>
      <c r="B165" s="289"/>
      <c r="C165" s="395"/>
      <c r="D165" s="579"/>
    </row>
    <row r="166" spans="1:4" s="321" customFormat="1">
      <c r="A166" s="288" t="s">
        <v>33</v>
      </c>
      <c r="B166" s="580"/>
      <c r="C166" s="395"/>
      <c r="D166" s="579"/>
    </row>
    <row r="167" spans="1:4" s="321" customFormat="1">
      <c r="A167" s="288" t="s">
        <v>34</v>
      </c>
      <c r="B167" s="580"/>
      <c r="C167" s="395"/>
      <c r="D167" s="579"/>
    </row>
    <row r="168" spans="1:4" s="321" customFormat="1" ht="275.5">
      <c r="A168" s="292" t="s">
        <v>530</v>
      </c>
      <c r="B168" s="291" t="s">
        <v>531</v>
      </c>
      <c r="C168" s="394"/>
      <c r="D168" s="581"/>
    </row>
    <row r="169" spans="1:4" s="321" customFormat="1">
      <c r="A169" s="288" t="s">
        <v>19</v>
      </c>
      <c r="B169" s="328" t="s">
        <v>466</v>
      </c>
      <c r="C169" s="395" t="s">
        <v>442</v>
      </c>
      <c r="D169" s="579"/>
    </row>
    <row r="170" spans="1:4" s="321" customFormat="1" ht="56.5">
      <c r="A170" s="288" t="s">
        <v>22</v>
      </c>
      <c r="B170" s="323" t="s">
        <v>532</v>
      </c>
      <c r="C170" s="395" t="s">
        <v>442</v>
      </c>
      <c r="D170" s="579"/>
    </row>
    <row r="171" spans="1:4" s="321" customFormat="1" ht="70.5">
      <c r="A171" s="288" t="s">
        <v>24</v>
      </c>
      <c r="B171" s="323" t="s">
        <v>533</v>
      </c>
      <c r="C171" s="395" t="s">
        <v>442</v>
      </c>
      <c r="D171" s="579"/>
    </row>
    <row r="172" spans="1:4" s="321" customFormat="1">
      <c r="A172" s="288" t="s">
        <v>29</v>
      </c>
      <c r="B172" s="580"/>
      <c r="C172" s="395"/>
      <c r="D172" s="579"/>
    </row>
    <row r="173" spans="1:4" s="321" customFormat="1">
      <c r="A173" s="288" t="s">
        <v>33</v>
      </c>
      <c r="B173" s="580"/>
      <c r="C173" s="395"/>
      <c r="D173" s="579"/>
    </row>
    <row r="174" spans="1:4" s="321" customFormat="1">
      <c r="A174" s="288" t="s">
        <v>34</v>
      </c>
      <c r="B174" s="580"/>
      <c r="C174" s="395"/>
      <c r="D174" s="579"/>
    </row>
    <row r="175" spans="1:4" s="321" customFormat="1" ht="188.5">
      <c r="A175" s="292" t="s">
        <v>534</v>
      </c>
      <c r="B175" s="291" t="s">
        <v>535</v>
      </c>
      <c r="C175" s="394"/>
      <c r="D175" s="581"/>
    </row>
    <row r="176" spans="1:4" s="321" customFormat="1">
      <c r="A176" s="288" t="s">
        <v>19</v>
      </c>
      <c r="B176" s="328" t="s">
        <v>466</v>
      </c>
      <c r="C176" s="395" t="s">
        <v>442</v>
      </c>
      <c r="D176" s="579"/>
    </row>
    <row r="177" spans="1:4" s="321" customFormat="1" ht="70">
      <c r="A177" s="288" t="s">
        <v>22</v>
      </c>
      <c r="B177" s="387" t="s">
        <v>536</v>
      </c>
      <c r="C177" s="397" t="s">
        <v>442</v>
      </c>
      <c r="D177" s="579"/>
    </row>
    <row r="178" spans="1:4" s="321" customFormat="1" ht="84">
      <c r="A178" s="288" t="s">
        <v>24</v>
      </c>
      <c r="B178" s="387" t="s">
        <v>537</v>
      </c>
      <c r="C178" s="395" t="s">
        <v>442</v>
      </c>
      <c r="D178" s="579"/>
    </row>
    <row r="179" spans="1:4" s="321" customFormat="1">
      <c r="A179" s="288" t="s">
        <v>29</v>
      </c>
      <c r="B179" s="580"/>
      <c r="C179" s="395"/>
      <c r="D179" s="579"/>
    </row>
    <row r="180" spans="1:4" s="321" customFormat="1">
      <c r="A180" s="288" t="s">
        <v>33</v>
      </c>
      <c r="B180" s="580"/>
      <c r="C180" s="395"/>
      <c r="D180" s="579"/>
    </row>
    <row r="181" spans="1:4" s="321" customFormat="1">
      <c r="A181" s="288" t="s">
        <v>34</v>
      </c>
      <c r="B181" s="580"/>
      <c r="C181" s="395"/>
      <c r="D181" s="579"/>
    </row>
    <row r="182" spans="1:4" s="321" customFormat="1" ht="216.75" customHeight="1">
      <c r="A182" s="292" t="s">
        <v>538</v>
      </c>
      <c r="B182" s="291" t="s">
        <v>539</v>
      </c>
      <c r="C182" s="394"/>
      <c r="D182" s="581"/>
    </row>
    <row r="183" spans="1:4" s="321" customFormat="1">
      <c r="A183" s="288" t="s">
        <v>19</v>
      </c>
      <c r="B183" s="328" t="s">
        <v>466</v>
      </c>
      <c r="C183" s="395" t="s">
        <v>442</v>
      </c>
      <c r="D183" s="579"/>
    </row>
    <row r="184" spans="1:4" s="321" customFormat="1" ht="126.5">
      <c r="A184" s="288" t="s">
        <v>22</v>
      </c>
      <c r="B184" s="323" t="s">
        <v>540</v>
      </c>
      <c r="C184" s="397" t="s">
        <v>442</v>
      </c>
      <c r="D184" s="579"/>
    </row>
    <row r="185" spans="1:4" s="321" customFormat="1" ht="116">
      <c r="A185" s="288" t="s">
        <v>24</v>
      </c>
      <c r="B185" s="290" t="s">
        <v>541</v>
      </c>
      <c r="C185" s="395" t="s">
        <v>442</v>
      </c>
      <c r="D185" s="579"/>
    </row>
    <row r="186" spans="1:4" s="321" customFormat="1">
      <c r="A186" s="288" t="s">
        <v>29</v>
      </c>
      <c r="B186" s="580"/>
      <c r="C186" s="395"/>
      <c r="D186" s="579"/>
    </row>
    <row r="187" spans="1:4" s="321" customFormat="1">
      <c r="A187" s="288" t="s">
        <v>33</v>
      </c>
      <c r="B187" s="580"/>
      <c r="C187" s="395"/>
      <c r="D187" s="579"/>
    </row>
    <row r="188" spans="1:4" s="321" customFormat="1">
      <c r="A188" s="288" t="s">
        <v>34</v>
      </c>
      <c r="B188" s="580"/>
      <c r="C188" s="395"/>
      <c r="D188" s="579"/>
    </row>
    <row r="189" spans="1:4" s="321" customFormat="1" ht="29">
      <c r="A189" s="292">
        <v>2.4</v>
      </c>
      <c r="B189" s="291" t="s">
        <v>542</v>
      </c>
      <c r="C189" s="394"/>
      <c r="D189" s="581"/>
    </row>
    <row r="190" spans="1:4" s="321" customFormat="1" ht="159.5">
      <c r="A190" s="292" t="s">
        <v>543</v>
      </c>
      <c r="B190" s="291" t="s">
        <v>544</v>
      </c>
      <c r="C190" s="394"/>
      <c r="D190" s="581"/>
    </row>
    <row r="191" spans="1:4" s="321" customFormat="1" ht="87">
      <c r="A191" s="288" t="s">
        <v>19</v>
      </c>
      <c r="B191" s="323" t="s">
        <v>545</v>
      </c>
      <c r="C191" s="398" t="s">
        <v>442</v>
      </c>
      <c r="D191" s="579"/>
    </row>
    <row r="192" spans="1:4" s="321" customFormat="1" ht="101.5">
      <c r="A192" s="288" t="s">
        <v>22</v>
      </c>
      <c r="B192" s="323" t="s">
        <v>546</v>
      </c>
      <c r="C192" s="398" t="s">
        <v>442</v>
      </c>
      <c r="D192" s="579"/>
    </row>
    <row r="193" spans="1:4" s="321" customFormat="1" ht="116">
      <c r="A193" s="288" t="s">
        <v>24</v>
      </c>
      <c r="B193" s="323" t="s">
        <v>547</v>
      </c>
      <c r="C193" s="395" t="s">
        <v>442</v>
      </c>
      <c r="D193" s="579"/>
    </row>
    <row r="194" spans="1:4" s="321" customFormat="1">
      <c r="A194" s="288" t="s">
        <v>29</v>
      </c>
      <c r="B194" s="580"/>
      <c r="C194" s="395"/>
      <c r="D194" s="579"/>
    </row>
    <row r="195" spans="1:4" s="321" customFormat="1">
      <c r="A195" s="288" t="s">
        <v>33</v>
      </c>
      <c r="B195" s="580"/>
      <c r="C195" s="395"/>
      <c r="D195" s="579"/>
    </row>
    <row r="196" spans="1:4" s="321" customFormat="1">
      <c r="A196" s="288" t="s">
        <v>34</v>
      </c>
      <c r="B196" s="580"/>
      <c r="C196" s="395"/>
      <c r="D196" s="579"/>
    </row>
    <row r="197" spans="1:4" s="321" customFormat="1">
      <c r="A197" s="292" t="s">
        <v>548</v>
      </c>
      <c r="B197" s="291" t="s">
        <v>549</v>
      </c>
      <c r="C197" s="394"/>
      <c r="D197" s="581"/>
    </row>
    <row r="198" spans="1:4" s="321" customFormat="1" ht="217.5">
      <c r="A198" s="292"/>
      <c r="B198" s="291" t="s">
        <v>550</v>
      </c>
      <c r="C198" s="394"/>
      <c r="D198" s="581"/>
    </row>
    <row r="199" spans="1:4" s="321" customFormat="1">
      <c r="A199" s="292">
        <v>3.1</v>
      </c>
      <c r="B199" s="291" t="s">
        <v>551</v>
      </c>
      <c r="C199" s="394"/>
      <c r="D199" s="581"/>
    </row>
    <row r="200" spans="1:4" s="321" customFormat="1" ht="319">
      <c r="A200" s="292" t="s">
        <v>552</v>
      </c>
      <c r="B200" s="291" t="s">
        <v>553</v>
      </c>
      <c r="C200" s="394"/>
      <c r="D200" s="581"/>
    </row>
    <row r="201" spans="1:4" s="321" customFormat="1" ht="58">
      <c r="A201" s="288" t="s">
        <v>19</v>
      </c>
      <c r="B201" s="324" t="s">
        <v>554</v>
      </c>
      <c r="C201" s="395" t="s">
        <v>442</v>
      </c>
      <c r="D201" s="579"/>
    </row>
    <row r="202" spans="1:4" s="321" customFormat="1" ht="72.5">
      <c r="A202" s="288" t="s">
        <v>22</v>
      </c>
      <c r="B202" s="324" t="s">
        <v>555</v>
      </c>
      <c r="C202" s="395" t="s">
        <v>442</v>
      </c>
      <c r="D202" s="579"/>
    </row>
    <row r="203" spans="1:4" s="321" customFormat="1">
      <c r="A203" s="288" t="s">
        <v>24</v>
      </c>
      <c r="B203" s="289"/>
      <c r="C203" s="395"/>
      <c r="D203" s="579"/>
    </row>
    <row r="204" spans="1:4" s="321" customFormat="1">
      <c r="A204" s="288" t="s">
        <v>29</v>
      </c>
      <c r="B204" s="580"/>
      <c r="C204" s="395"/>
      <c r="D204" s="579"/>
    </row>
    <row r="205" spans="1:4" s="321" customFormat="1">
      <c r="A205" s="288" t="s">
        <v>33</v>
      </c>
      <c r="B205" s="580"/>
      <c r="C205" s="395"/>
      <c r="D205" s="579"/>
    </row>
    <row r="206" spans="1:4" s="321" customFormat="1">
      <c r="A206" s="288" t="s">
        <v>34</v>
      </c>
      <c r="B206" s="580"/>
      <c r="C206" s="395"/>
      <c r="D206" s="579"/>
    </row>
    <row r="207" spans="1:4" s="321" customFormat="1" ht="290">
      <c r="A207" s="292" t="s">
        <v>556</v>
      </c>
      <c r="B207" s="291" t="s">
        <v>557</v>
      </c>
      <c r="C207" s="394"/>
      <c r="D207" s="581"/>
    </row>
    <row r="208" spans="1:4" s="321" customFormat="1">
      <c r="A208" s="288" t="s">
        <v>19</v>
      </c>
      <c r="B208" s="328" t="s">
        <v>466</v>
      </c>
      <c r="C208" s="395" t="s">
        <v>442</v>
      </c>
      <c r="D208" s="579"/>
    </row>
    <row r="209" spans="1:4" s="321" customFormat="1" ht="72.5">
      <c r="A209" s="288" t="s">
        <v>22</v>
      </c>
      <c r="B209" s="583" t="s">
        <v>558</v>
      </c>
      <c r="C209" s="406" t="s">
        <v>442</v>
      </c>
      <c r="D209" s="579"/>
    </row>
    <row r="210" spans="1:4" s="321" customFormat="1">
      <c r="A210" s="288" t="s">
        <v>24</v>
      </c>
      <c r="B210" s="289"/>
      <c r="C210" s="395"/>
      <c r="D210" s="579"/>
    </row>
    <row r="211" spans="1:4" s="321" customFormat="1" ht="72.5">
      <c r="A211" s="288" t="s">
        <v>29</v>
      </c>
      <c r="B211" s="583" t="s">
        <v>559</v>
      </c>
      <c r="C211" s="395" t="s">
        <v>442</v>
      </c>
      <c r="D211" s="579"/>
    </row>
    <row r="212" spans="1:4" s="321" customFormat="1">
      <c r="A212" s="288" t="s">
        <v>33</v>
      </c>
      <c r="B212" s="580"/>
      <c r="C212" s="395"/>
      <c r="D212" s="579"/>
    </row>
    <row r="213" spans="1:4" s="321" customFormat="1">
      <c r="A213" s="288" t="s">
        <v>34</v>
      </c>
      <c r="B213" s="580"/>
      <c r="C213" s="395"/>
      <c r="D213" s="579"/>
    </row>
    <row r="214" spans="1:4" s="321" customFormat="1" ht="130.5">
      <c r="A214" s="292" t="s">
        <v>560</v>
      </c>
      <c r="B214" s="291" t="s">
        <v>561</v>
      </c>
      <c r="C214" s="394"/>
      <c r="D214" s="581"/>
    </row>
    <row r="215" spans="1:4" s="321" customFormat="1">
      <c r="A215" s="288" t="s">
        <v>19</v>
      </c>
      <c r="B215" s="328" t="s">
        <v>466</v>
      </c>
      <c r="C215" s="395" t="s">
        <v>442</v>
      </c>
      <c r="D215" s="579"/>
    </row>
    <row r="216" spans="1:4" s="321" customFormat="1" ht="43.5">
      <c r="A216" s="288" t="s">
        <v>22</v>
      </c>
      <c r="B216" s="328" t="s">
        <v>562</v>
      </c>
      <c r="C216" s="395" t="s">
        <v>442</v>
      </c>
      <c r="D216" s="579"/>
    </row>
    <row r="217" spans="1:4" s="321" customFormat="1">
      <c r="A217" s="288" t="s">
        <v>24</v>
      </c>
      <c r="B217" s="580"/>
      <c r="C217" s="395"/>
      <c r="D217" s="579"/>
    </row>
    <row r="218" spans="1:4" s="321" customFormat="1" ht="72.5">
      <c r="A218" s="288" t="s">
        <v>29</v>
      </c>
      <c r="B218" s="580" t="s">
        <v>563</v>
      </c>
      <c r="C218" s="395" t="s">
        <v>442</v>
      </c>
      <c r="D218" s="579"/>
    </row>
    <row r="219" spans="1:4" s="321" customFormat="1">
      <c r="A219" s="288" t="s">
        <v>33</v>
      </c>
      <c r="B219" s="580"/>
      <c r="C219" s="395"/>
      <c r="D219" s="579"/>
    </row>
    <row r="220" spans="1:4" s="321" customFormat="1">
      <c r="A220" s="288" t="s">
        <v>34</v>
      </c>
      <c r="B220" s="580"/>
      <c r="C220" s="395"/>
      <c r="D220" s="579"/>
    </row>
    <row r="221" spans="1:4" s="321" customFormat="1" ht="58">
      <c r="A221" s="292" t="s">
        <v>285</v>
      </c>
      <c r="B221" s="291" t="s">
        <v>286</v>
      </c>
      <c r="C221" s="394"/>
      <c r="D221" s="581"/>
    </row>
    <row r="222" spans="1:4" s="321" customFormat="1">
      <c r="A222" s="327" t="s">
        <v>19</v>
      </c>
      <c r="B222" s="328" t="s">
        <v>466</v>
      </c>
      <c r="C222" s="396" t="s">
        <v>442</v>
      </c>
      <c r="D222" s="584"/>
    </row>
    <row r="223" spans="1:4" s="321" customFormat="1" ht="58">
      <c r="A223" s="325" t="s">
        <v>22</v>
      </c>
      <c r="B223" s="407" t="s">
        <v>564</v>
      </c>
      <c r="C223" s="408" t="s">
        <v>353</v>
      </c>
      <c r="D223" s="588" t="s">
        <v>565</v>
      </c>
    </row>
    <row r="224" spans="1:4" s="321" customFormat="1">
      <c r="A224" s="288" t="s">
        <v>24</v>
      </c>
      <c r="B224" s="328" t="s">
        <v>566</v>
      </c>
      <c r="C224" s="395" t="s">
        <v>442</v>
      </c>
      <c r="D224" s="579"/>
    </row>
    <row r="225" spans="1:4" s="321" customFormat="1" ht="29">
      <c r="A225" s="288" t="s">
        <v>29</v>
      </c>
      <c r="B225" s="580" t="s">
        <v>567</v>
      </c>
      <c r="C225" s="395" t="s">
        <v>442</v>
      </c>
      <c r="D225" s="579"/>
    </row>
    <row r="226" spans="1:4" s="321" customFormat="1">
      <c r="A226" s="288" t="s">
        <v>33</v>
      </c>
      <c r="B226" s="580"/>
      <c r="C226" s="395"/>
      <c r="D226" s="579"/>
    </row>
    <row r="227" spans="1:4" s="321" customFormat="1">
      <c r="A227" s="288" t="s">
        <v>34</v>
      </c>
      <c r="B227" s="580"/>
      <c r="C227" s="395"/>
      <c r="D227" s="579"/>
    </row>
    <row r="228" spans="1:4" s="321" customFormat="1" ht="116">
      <c r="A228" s="292" t="s">
        <v>568</v>
      </c>
      <c r="B228" s="291" t="s">
        <v>569</v>
      </c>
      <c r="C228" s="394"/>
      <c r="D228" s="581"/>
    </row>
    <row r="229" spans="1:4" s="321" customFormat="1">
      <c r="A229" s="288" t="s">
        <v>19</v>
      </c>
      <c r="B229" s="328" t="s">
        <v>466</v>
      </c>
      <c r="C229" s="396" t="s">
        <v>442</v>
      </c>
      <c r="D229" s="579"/>
    </row>
    <row r="230" spans="1:4" s="321" customFormat="1" ht="42">
      <c r="A230" s="288" t="s">
        <v>22</v>
      </c>
      <c r="B230" s="388" t="s">
        <v>570</v>
      </c>
      <c r="C230" s="400" t="s">
        <v>442</v>
      </c>
      <c r="D230" s="579"/>
    </row>
    <row r="231" spans="1:4" s="321" customFormat="1">
      <c r="A231" s="288" t="s">
        <v>24</v>
      </c>
      <c r="B231" s="289"/>
      <c r="C231" s="395"/>
      <c r="D231" s="579"/>
    </row>
    <row r="232" spans="1:4" s="321" customFormat="1" ht="58">
      <c r="A232" s="288" t="s">
        <v>29</v>
      </c>
      <c r="B232" s="580" t="s">
        <v>571</v>
      </c>
      <c r="C232" s="395" t="s">
        <v>442</v>
      </c>
      <c r="D232" s="579"/>
    </row>
    <row r="233" spans="1:4" s="321" customFormat="1">
      <c r="A233" s="288" t="s">
        <v>33</v>
      </c>
      <c r="B233" s="580"/>
      <c r="C233" s="395"/>
      <c r="D233" s="579"/>
    </row>
    <row r="234" spans="1:4" s="321" customFormat="1">
      <c r="A234" s="288" t="s">
        <v>34</v>
      </c>
      <c r="B234" s="580"/>
      <c r="C234" s="395"/>
      <c r="D234" s="579"/>
    </row>
    <row r="235" spans="1:4" s="321" customFormat="1" ht="165" customHeight="1">
      <c r="A235" s="292" t="s">
        <v>572</v>
      </c>
      <c r="B235" s="291" t="s">
        <v>573</v>
      </c>
      <c r="C235" s="394"/>
      <c r="D235" s="581"/>
    </row>
    <row r="236" spans="1:4" s="321" customFormat="1">
      <c r="A236" s="288" t="s">
        <v>19</v>
      </c>
      <c r="B236" s="328" t="s">
        <v>466</v>
      </c>
      <c r="C236" s="396" t="s">
        <v>442</v>
      </c>
      <c r="D236" s="579"/>
    </row>
    <row r="237" spans="1:4" s="321" customFormat="1" ht="42">
      <c r="A237" s="288" t="s">
        <v>22</v>
      </c>
      <c r="B237" s="388" t="s">
        <v>570</v>
      </c>
      <c r="C237" s="396" t="s">
        <v>442</v>
      </c>
      <c r="D237" s="579"/>
    </row>
    <row r="238" spans="1:4" s="321" customFormat="1">
      <c r="A238" s="288" t="s">
        <v>24</v>
      </c>
      <c r="B238" s="289"/>
      <c r="C238" s="395"/>
      <c r="D238" s="579"/>
    </row>
    <row r="239" spans="1:4" s="321" customFormat="1" ht="43.5">
      <c r="A239" s="288" t="s">
        <v>29</v>
      </c>
      <c r="B239" s="580" t="s">
        <v>574</v>
      </c>
      <c r="C239" s="395" t="s">
        <v>442</v>
      </c>
      <c r="D239" s="579"/>
    </row>
    <row r="240" spans="1:4" s="321" customFormat="1">
      <c r="A240" s="288" t="s">
        <v>33</v>
      </c>
      <c r="B240" s="580"/>
      <c r="C240" s="395"/>
      <c r="D240" s="579"/>
    </row>
    <row r="241" spans="1:4" s="321" customFormat="1">
      <c r="A241" s="288" t="s">
        <v>34</v>
      </c>
      <c r="B241" s="580"/>
      <c r="C241" s="395"/>
      <c r="D241" s="579"/>
    </row>
    <row r="242" spans="1:4" s="321" customFormat="1" ht="173.25" customHeight="1">
      <c r="A242" s="292" t="s">
        <v>575</v>
      </c>
      <c r="B242" s="291" t="s">
        <v>576</v>
      </c>
      <c r="C242" s="394"/>
      <c r="D242" s="581"/>
    </row>
    <row r="243" spans="1:4" s="321" customFormat="1">
      <c r="A243" s="327" t="s">
        <v>19</v>
      </c>
      <c r="B243" s="328" t="s">
        <v>466</v>
      </c>
      <c r="C243" s="396" t="s">
        <v>442</v>
      </c>
      <c r="D243" s="584"/>
    </row>
    <row r="244" spans="1:4" s="321" customFormat="1" ht="43.5">
      <c r="A244" s="327" t="s">
        <v>22</v>
      </c>
      <c r="B244" s="583" t="s">
        <v>577</v>
      </c>
      <c r="C244" s="396" t="s">
        <v>442</v>
      </c>
      <c r="D244" s="587"/>
    </row>
    <row r="245" spans="1:4" s="321" customFormat="1" ht="29">
      <c r="A245" s="288" t="s">
        <v>29</v>
      </c>
      <c r="B245" s="580" t="s">
        <v>578</v>
      </c>
      <c r="C245" s="395" t="s">
        <v>442</v>
      </c>
      <c r="D245" s="579"/>
    </row>
    <row r="246" spans="1:4" s="321" customFormat="1">
      <c r="A246" s="288" t="s">
        <v>33</v>
      </c>
      <c r="B246" s="580"/>
      <c r="C246" s="395"/>
      <c r="D246" s="579"/>
    </row>
    <row r="247" spans="1:4" s="321" customFormat="1">
      <c r="A247" s="288" t="s">
        <v>34</v>
      </c>
      <c r="B247" s="580"/>
      <c r="C247" s="395"/>
      <c r="D247" s="579"/>
    </row>
    <row r="248" spans="1:4" s="321" customFormat="1" ht="43.5">
      <c r="A248" s="292">
        <v>3.2</v>
      </c>
      <c r="B248" s="291" t="s">
        <v>579</v>
      </c>
      <c r="C248" s="394"/>
      <c r="D248" s="581"/>
    </row>
    <row r="249" spans="1:4" s="321" customFormat="1" ht="58">
      <c r="A249" s="294" t="s">
        <v>524</v>
      </c>
      <c r="B249" s="293" t="s">
        <v>580</v>
      </c>
      <c r="C249" s="394"/>
      <c r="D249" s="581"/>
    </row>
    <row r="250" spans="1:4" s="321" customFormat="1" ht="124.5" customHeight="1">
      <c r="A250" s="292" t="s">
        <v>360</v>
      </c>
      <c r="B250" s="291" t="s">
        <v>581</v>
      </c>
      <c r="C250" s="394"/>
      <c r="D250" s="581"/>
    </row>
    <row r="251" spans="1:4" s="321" customFormat="1" ht="87">
      <c r="A251" s="288" t="s">
        <v>19</v>
      </c>
      <c r="B251" s="323" t="s">
        <v>582</v>
      </c>
      <c r="C251" s="395" t="s">
        <v>442</v>
      </c>
      <c r="D251" s="579"/>
    </row>
    <row r="252" spans="1:4" s="321" customFormat="1" ht="101.5">
      <c r="A252" s="288" t="s">
        <v>22</v>
      </c>
      <c r="B252" s="323" t="s">
        <v>583</v>
      </c>
      <c r="C252" s="395" t="s">
        <v>442</v>
      </c>
      <c r="D252" s="579"/>
    </row>
    <row r="253" spans="1:4" s="321" customFormat="1">
      <c r="A253" s="288" t="s">
        <v>24</v>
      </c>
      <c r="B253" s="289"/>
      <c r="C253" s="395"/>
      <c r="D253" s="579"/>
    </row>
    <row r="254" spans="1:4" s="321" customFormat="1" ht="43.5">
      <c r="A254" s="288" t="s">
        <v>29</v>
      </c>
      <c r="B254" s="580" t="s">
        <v>584</v>
      </c>
      <c r="C254" s="395" t="s">
        <v>442</v>
      </c>
      <c r="D254" s="579"/>
    </row>
    <row r="255" spans="1:4" s="321" customFormat="1">
      <c r="A255" s="288" t="s">
        <v>33</v>
      </c>
      <c r="B255" s="580"/>
      <c r="C255" s="395"/>
      <c r="D255" s="579"/>
    </row>
    <row r="256" spans="1:4" s="321" customFormat="1">
      <c r="A256" s="288" t="s">
        <v>34</v>
      </c>
      <c r="B256" s="580"/>
      <c r="C256" s="395"/>
      <c r="D256" s="579"/>
    </row>
    <row r="257" spans="1:4" s="321" customFormat="1" ht="174">
      <c r="A257" s="292" t="s">
        <v>328</v>
      </c>
      <c r="B257" s="291" t="s">
        <v>585</v>
      </c>
      <c r="C257" s="394"/>
      <c r="D257" s="581"/>
    </row>
    <row r="258" spans="1:4" s="321" customFormat="1">
      <c r="A258" s="288" t="s">
        <v>19</v>
      </c>
      <c r="B258" s="328" t="s">
        <v>466</v>
      </c>
      <c r="C258" s="396" t="s">
        <v>442</v>
      </c>
      <c r="D258" s="584"/>
    </row>
    <row r="259" spans="1:4" s="321" customFormat="1" ht="70">
      <c r="A259" s="288" t="s">
        <v>22</v>
      </c>
      <c r="B259" s="387" t="s">
        <v>586</v>
      </c>
      <c r="C259" s="397" t="s">
        <v>442</v>
      </c>
      <c r="D259" s="584"/>
    </row>
    <row r="260" spans="1:4" s="321" customFormat="1">
      <c r="A260" s="288" t="s">
        <v>24</v>
      </c>
      <c r="B260" s="328"/>
      <c r="C260" s="396"/>
      <c r="D260" s="579"/>
    </row>
    <row r="261" spans="1:4" s="321" customFormat="1" ht="130.5">
      <c r="A261" s="288" t="s">
        <v>29</v>
      </c>
      <c r="B261" s="580" t="s">
        <v>587</v>
      </c>
      <c r="C261" s="395" t="s">
        <v>442</v>
      </c>
      <c r="D261" s="579" t="s">
        <v>588</v>
      </c>
    </row>
    <row r="262" spans="1:4" s="321" customFormat="1">
      <c r="A262" s="288" t="s">
        <v>33</v>
      </c>
      <c r="B262" s="580"/>
      <c r="C262" s="395"/>
      <c r="D262" s="579"/>
    </row>
    <row r="263" spans="1:4" s="321" customFormat="1">
      <c r="A263" s="288" t="s">
        <v>34</v>
      </c>
      <c r="B263" s="580"/>
      <c r="C263" s="395"/>
      <c r="D263" s="579"/>
    </row>
    <row r="264" spans="1:4" s="321" customFormat="1" ht="304.5" customHeight="1">
      <c r="A264" s="292" t="s">
        <v>293</v>
      </c>
      <c r="B264" s="291" t="s">
        <v>294</v>
      </c>
      <c r="C264" s="394"/>
      <c r="D264" s="581"/>
    </row>
    <row r="265" spans="1:4" s="321" customFormat="1">
      <c r="A265" s="288" t="s">
        <v>19</v>
      </c>
      <c r="B265" s="328" t="s">
        <v>466</v>
      </c>
      <c r="C265" s="396" t="s">
        <v>442</v>
      </c>
      <c r="D265" s="584"/>
    </row>
    <row r="266" spans="1:4" s="321" customFormat="1" ht="112">
      <c r="A266" s="386" t="s">
        <v>22</v>
      </c>
      <c r="B266" s="403" t="s">
        <v>589</v>
      </c>
      <c r="C266" s="409" t="s">
        <v>353</v>
      </c>
      <c r="D266" s="582" t="s">
        <v>590</v>
      </c>
    </row>
    <row r="267" spans="1:4" s="321" customFormat="1">
      <c r="A267" s="288" t="s">
        <v>24</v>
      </c>
      <c r="B267" s="289"/>
      <c r="C267" s="395"/>
      <c r="D267" s="579"/>
    </row>
    <row r="268" spans="1:4" s="321" customFormat="1" ht="87">
      <c r="A268" s="288" t="s">
        <v>29</v>
      </c>
      <c r="B268" s="580" t="s">
        <v>591</v>
      </c>
      <c r="C268" s="395" t="s">
        <v>442</v>
      </c>
      <c r="D268" s="579"/>
    </row>
    <row r="269" spans="1:4" s="321" customFormat="1">
      <c r="A269" s="288" t="s">
        <v>33</v>
      </c>
      <c r="B269" s="580"/>
      <c r="C269" s="395"/>
      <c r="D269" s="579"/>
    </row>
    <row r="270" spans="1:4" s="321" customFormat="1">
      <c r="A270" s="288" t="s">
        <v>34</v>
      </c>
      <c r="B270" s="580"/>
      <c r="C270" s="395"/>
      <c r="D270" s="579"/>
    </row>
    <row r="271" spans="1:4" s="321" customFormat="1" ht="203">
      <c r="A271" s="292" t="s">
        <v>323</v>
      </c>
      <c r="B271" s="291" t="s">
        <v>592</v>
      </c>
      <c r="C271" s="394"/>
      <c r="D271" s="581"/>
    </row>
    <row r="272" spans="1:4" s="321" customFormat="1" ht="58">
      <c r="A272" s="288" t="s">
        <v>19</v>
      </c>
      <c r="B272" s="323" t="s">
        <v>593</v>
      </c>
      <c r="C272" s="395" t="s">
        <v>442</v>
      </c>
      <c r="D272" s="579"/>
    </row>
    <row r="273" spans="1:4" s="321" customFormat="1" ht="72.5">
      <c r="A273" s="288" t="s">
        <v>22</v>
      </c>
      <c r="B273" s="323" t="s">
        <v>594</v>
      </c>
      <c r="C273" s="395" t="s">
        <v>442</v>
      </c>
      <c r="D273" s="579"/>
    </row>
    <row r="274" spans="1:4" s="321" customFormat="1">
      <c r="A274" s="288" t="s">
        <v>24</v>
      </c>
      <c r="B274" s="289"/>
      <c r="C274" s="395"/>
      <c r="D274" s="579"/>
    </row>
    <row r="275" spans="1:4" s="321" customFormat="1" ht="87">
      <c r="A275" s="325" t="s">
        <v>29</v>
      </c>
      <c r="B275" s="585" t="s">
        <v>595</v>
      </c>
      <c r="C275" s="408" t="s">
        <v>353</v>
      </c>
      <c r="D275" s="586" t="s">
        <v>596</v>
      </c>
    </row>
    <row r="276" spans="1:4" s="321" customFormat="1">
      <c r="A276" s="288" t="s">
        <v>33</v>
      </c>
      <c r="B276" s="580"/>
      <c r="C276" s="395"/>
      <c r="D276" s="579"/>
    </row>
    <row r="277" spans="1:4" s="321" customFormat="1">
      <c r="A277" s="288" t="s">
        <v>34</v>
      </c>
      <c r="B277" s="580"/>
      <c r="C277" s="395"/>
      <c r="D277" s="579"/>
    </row>
    <row r="278" spans="1:4" s="321" customFormat="1" ht="87">
      <c r="A278" s="292" t="s">
        <v>278</v>
      </c>
      <c r="B278" s="291" t="s">
        <v>279</v>
      </c>
      <c r="C278" s="394"/>
      <c r="D278" s="581"/>
    </row>
    <row r="279" spans="1:4" s="321" customFormat="1">
      <c r="A279" s="288" t="s">
        <v>19</v>
      </c>
      <c r="B279" s="328" t="s">
        <v>466</v>
      </c>
      <c r="C279" s="396" t="s">
        <v>442</v>
      </c>
      <c r="D279" s="579"/>
    </row>
    <row r="280" spans="1:4" s="321" customFormat="1" ht="101.5">
      <c r="A280" s="386" t="s">
        <v>22</v>
      </c>
      <c r="B280" s="589" t="s">
        <v>597</v>
      </c>
      <c r="C280" s="399" t="s">
        <v>598</v>
      </c>
      <c r="D280" s="590" t="s">
        <v>599</v>
      </c>
    </row>
    <row r="281" spans="1:4" s="321" customFormat="1">
      <c r="A281" s="288" t="s">
        <v>24</v>
      </c>
      <c r="B281" s="328"/>
      <c r="C281" s="396"/>
      <c r="D281" s="579"/>
    </row>
    <row r="282" spans="1:4" s="321" customFormat="1" ht="58">
      <c r="A282" s="288" t="s">
        <v>29</v>
      </c>
      <c r="B282" s="580" t="s">
        <v>600</v>
      </c>
      <c r="C282" s="395" t="s">
        <v>442</v>
      </c>
      <c r="D282" s="579"/>
    </row>
    <row r="283" spans="1:4" s="321" customFormat="1">
      <c r="A283" s="288" t="s">
        <v>33</v>
      </c>
      <c r="B283" s="580"/>
      <c r="C283" s="395"/>
      <c r="D283" s="579"/>
    </row>
    <row r="284" spans="1:4" s="321" customFormat="1">
      <c r="A284" s="288" t="s">
        <v>34</v>
      </c>
      <c r="B284" s="580"/>
      <c r="C284" s="395"/>
      <c r="D284" s="579"/>
    </row>
    <row r="285" spans="1:4" s="321" customFormat="1" ht="217.5">
      <c r="A285" s="292" t="s">
        <v>601</v>
      </c>
      <c r="B285" s="291" t="s">
        <v>602</v>
      </c>
      <c r="C285" s="394"/>
      <c r="D285" s="581"/>
    </row>
    <row r="286" spans="1:4" s="321" customFormat="1">
      <c r="A286" s="288" t="s">
        <v>19</v>
      </c>
      <c r="B286" s="328" t="s">
        <v>466</v>
      </c>
      <c r="C286" s="396" t="s">
        <v>442</v>
      </c>
      <c r="D286" s="579"/>
    </row>
    <row r="287" spans="1:4" s="321" customFormat="1" ht="42">
      <c r="A287" s="288" t="s">
        <v>22</v>
      </c>
      <c r="B287" s="387" t="s">
        <v>603</v>
      </c>
      <c r="C287" s="397" t="s">
        <v>442</v>
      </c>
      <c r="D287" s="579"/>
    </row>
    <row r="288" spans="1:4" s="321" customFormat="1">
      <c r="A288" s="288" t="s">
        <v>24</v>
      </c>
      <c r="B288" s="289"/>
      <c r="C288" s="395"/>
      <c r="D288" s="579"/>
    </row>
    <row r="289" spans="1:4" s="321" customFormat="1" ht="87">
      <c r="A289" s="288" t="s">
        <v>29</v>
      </c>
      <c r="B289" s="580" t="s">
        <v>604</v>
      </c>
      <c r="C289" s="395" t="s">
        <v>442</v>
      </c>
      <c r="D289" s="579"/>
    </row>
    <row r="290" spans="1:4" s="321" customFormat="1">
      <c r="A290" s="288" t="s">
        <v>33</v>
      </c>
      <c r="B290" s="580"/>
      <c r="C290" s="395"/>
      <c r="D290" s="579"/>
    </row>
    <row r="291" spans="1:4" s="321" customFormat="1">
      <c r="A291" s="288" t="s">
        <v>34</v>
      </c>
      <c r="B291" s="580"/>
      <c r="C291" s="395"/>
      <c r="D291" s="579"/>
    </row>
    <row r="292" spans="1:4" s="321" customFormat="1" ht="87">
      <c r="A292" s="292" t="s">
        <v>605</v>
      </c>
      <c r="B292" s="291" t="s">
        <v>606</v>
      </c>
      <c r="C292" s="394"/>
      <c r="D292" s="581"/>
    </row>
    <row r="293" spans="1:4" s="321" customFormat="1">
      <c r="A293" s="288" t="s">
        <v>19</v>
      </c>
      <c r="B293" s="328" t="s">
        <v>466</v>
      </c>
      <c r="C293" s="396" t="s">
        <v>442</v>
      </c>
      <c r="D293" s="579"/>
    </row>
    <row r="294" spans="1:4" s="321" customFormat="1" ht="70">
      <c r="A294" s="288" t="s">
        <v>22</v>
      </c>
      <c r="B294" s="387" t="s">
        <v>607</v>
      </c>
      <c r="C294" s="396" t="s">
        <v>442</v>
      </c>
      <c r="D294" s="579"/>
    </row>
    <row r="295" spans="1:4" s="321" customFormat="1">
      <c r="A295" s="288" t="s">
        <v>24</v>
      </c>
      <c r="B295" s="289"/>
      <c r="C295" s="396"/>
      <c r="D295" s="579"/>
    </row>
    <row r="296" spans="1:4" s="321" customFormat="1" ht="58">
      <c r="A296" s="288" t="s">
        <v>29</v>
      </c>
      <c r="B296" s="580" t="s">
        <v>608</v>
      </c>
      <c r="C296" s="395" t="s">
        <v>442</v>
      </c>
      <c r="D296" s="579"/>
    </row>
    <row r="297" spans="1:4" s="321" customFormat="1">
      <c r="A297" s="288" t="s">
        <v>33</v>
      </c>
      <c r="B297" s="580"/>
      <c r="C297" s="395"/>
      <c r="D297" s="579"/>
    </row>
    <row r="298" spans="1:4" s="321" customFormat="1">
      <c r="A298" s="288" t="s">
        <v>34</v>
      </c>
      <c r="B298" s="580"/>
      <c r="C298" s="395"/>
      <c r="D298" s="579"/>
    </row>
    <row r="299" spans="1:4" s="321" customFormat="1">
      <c r="A299" s="292">
        <v>3.3</v>
      </c>
      <c r="B299" s="291" t="s">
        <v>609</v>
      </c>
      <c r="C299" s="394"/>
      <c r="D299" s="581"/>
    </row>
    <row r="300" spans="1:4" s="321" customFormat="1" ht="174">
      <c r="A300" s="292" t="s">
        <v>610</v>
      </c>
      <c r="B300" s="291" t="s">
        <v>611</v>
      </c>
      <c r="C300" s="394"/>
      <c r="D300" s="581"/>
    </row>
    <row r="301" spans="1:4" s="321" customFormat="1">
      <c r="A301" s="288" t="s">
        <v>19</v>
      </c>
      <c r="B301" s="328" t="s">
        <v>466</v>
      </c>
      <c r="C301" s="396" t="s">
        <v>442</v>
      </c>
      <c r="D301" s="579"/>
    </row>
    <row r="302" spans="1:4" s="321" customFormat="1" ht="72.5">
      <c r="A302" s="288" t="s">
        <v>22</v>
      </c>
      <c r="B302" s="580" t="s">
        <v>612</v>
      </c>
      <c r="C302" s="396" t="s">
        <v>442</v>
      </c>
      <c r="D302" s="579"/>
    </row>
    <row r="303" spans="1:4" s="321" customFormat="1">
      <c r="A303" s="288" t="s">
        <v>24</v>
      </c>
      <c r="B303" s="289"/>
      <c r="C303" s="395"/>
      <c r="D303" s="579"/>
    </row>
    <row r="304" spans="1:4" s="321" customFormat="1" ht="72.5">
      <c r="A304" s="288" t="s">
        <v>29</v>
      </c>
      <c r="B304" s="580" t="s">
        <v>613</v>
      </c>
      <c r="C304" s="395" t="s">
        <v>442</v>
      </c>
      <c r="D304" s="579"/>
    </row>
    <row r="305" spans="1:4" s="321" customFormat="1">
      <c r="A305" s="288" t="s">
        <v>33</v>
      </c>
      <c r="B305" s="580"/>
      <c r="C305" s="395"/>
      <c r="D305" s="579"/>
    </row>
    <row r="306" spans="1:4" s="321" customFormat="1">
      <c r="A306" s="288" t="s">
        <v>34</v>
      </c>
      <c r="B306" s="580"/>
      <c r="C306" s="395"/>
      <c r="D306" s="579"/>
    </row>
    <row r="307" spans="1:4" s="321" customFormat="1" ht="58">
      <c r="A307" s="292" t="s">
        <v>614</v>
      </c>
      <c r="B307" s="291" t="s">
        <v>615</v>
      </c>
      <c r="C307" s="394"/>
      <c r="D307" s="581"/>
    </row>
    <row r="308" spans="1:4" s="321" customFormat="1">
      <c r="A308" s="288" t="s">
        <v>19</v>
      </c>
      <c r="B308" s="328" t="s">
        <v>466</v>
      </c>
      <c r="C308" s="396" t="s">
        <v>442</v>
      </c>
      <c r="D308" s="579"/>
    </row>
    <row r="309" spans="1:4" s="321" customFormat="1" ht="29">
      <c r="A309" s="288" t="s">
        <v>22</v>
      </c>
      <c r="B309" s="328" t="s">
        <v>616</v>
      </c>
      <c r="C309" s="396" t="s">
        <v>442</v>
      </c>
      <c r="D309" s="579"/>
    </row>
    <row r="310" spans="1:4" s="321" customFormat="1">
      <c r="A310" s="288" t="s">
        <v>24</v>
      </c>
      <c r="B310" s="289"/>
      <c r="C310" s="395"/>
      <c r="D310" s="579"/>
    </row>
    <row r="311" spans="1:4" s="321" customFormat="1" ht="29">
      <c r="A311" s="288" t="s">
        <v>29</v>
      </c>
      <c r="B311" s="580" t="s">
        <v>617</v>
      </c>
      <c r="C311" s="395" t="s">
        <v>442</v>
      </c>
      <c r="D311" s="579"/>
    </row>
    <row r="312" spans="1:4" s="321" customFormat="1">
      <c r="A312" s="288" t="s">
        <v>33</v>
      </c>
      <c r="B312" s="580"/>
      <c r="C312" s="395"/>
      <c r="D312" s="579"/>
    </row>
    <row r="313" spans="1:4" s="321" customFormat="1">
      <c r="A313" s="288" t="s">
        <v>34</v>
      </c>
      <c r="B313" s="580"/>
      <c r="C313" s="395"/>
      <c r="D313" s="579"/>
    </row>
    <row r="314" spans="1:4" s="321" customFormat="1">
      <c r="A314" s="292">
        <v>4</v>
      </c>
      <c r="B314" s="291" t="s">
        <v>618</v>
      </c>
      <c r="C314" s="394"/>
      <c r="D314" s="581"/>
    </row>
    <row r="315" spans="1:4" s="321" customFormat="1" ht="29">
      <c r="A315" s="292">
        <v>4.0999999999999996</v>
      </c>
      <c r="B315" s="291" t="s">
        <v>619</v>
      </c>
      <c r="C315" s="394"/>
      <c r="D315" s="581"/>
    </row>
    <row r="316" spans="1:4" s="321" customFormat="1" ht="200.25" customHeight="1">
      <c r="A316" s="292" t="s">
        <v>620</v>
      </c>
      <c r="B316" s="291" t="s">
        <v>621</v>
      </c>
      <c r="C316" s="394"/>
      <c r="D316" s="581"/>
    </row>
    <row r="317" spans="1:4" s="321" customFormat="1">
      <c r="A317" s="325" t="s">
        <v>19</v>
      </c>
      <c r="B317" s="328" t="s">
        <v>466</v>
      </c>
      <c r="C317" s="396" t="s">
        <v>442</v>
      </c>
      <c r="D317" s="584"/>
    </row>
    <row r="318" spans="1:4" s="321" customFormat="1" ht="101.5">
      <c r="A318" s="288" t="s">
        <v>22</v>
      </c>
      <c r="B318" s="324" t="s">
        <v>622</v>
      </c>
      <c r="C318" s="396" t="s">
        <v>442</v>
      </c>
      <c r="D318" s="584"/>
    </row>
    <row r="319" spans="1:4" s="321" customFormat="1" ht="87">
      <c r="A319" s="288" t="s">
        <v>24</v>
      </c>
      <c r="B319" s="324" t="s">
        <v>623</v>
      </c>
      <c r="C319" s="395" t="s">
        <v>442</v>
      </c>
      <c r="D319" s="579"/>
    </row>
    <row r="320" spans="1:4" s="321" customFormat="1">
      <c r="A320" s="288" t="s">
        <v>29</v>
      </c>
      <c r="B320" s="580"/>
      <c r="C320" s="395"/>
      <c r="D320" s="579"/>
    </row>
    <row r="321" spans="1:4" s="321" customFormat="1">
      <c r="A321" s="288" t="s">
        <v>33</v>
      </c>
      <c r="B321" s="580"/>
      <c r="C321" s="395"/>
      <c r="D321" s="579"/>
    </row>
    <row r="322" spans="1:4" s="321" customFormat="1">
      <c r="A322" s="288" t="s">
        <v>34</v>
      </c>
      <c r="B322" s="580"/>
      <c r="C322" s="395"/>
      <c r="D322" s="579"/>
    </row>
    <row r="323" spans="1:4" s="321" customFormat="1" ht="174">
      <c r="A323" s="292" t="s">
        <v>624</v>
      </c>
      <c r="B323" s="291" t="s">
        <v>625</v>
      </c>
      <c r="C323" s="394"/>
      <c r="D323" s="581"/>
    </row>
    <row r="324" spans="1:4" s="321" customFormat="1" ht="58">
      <c r="A324" s="288" t="s">
        <v>19</v>
      </c>
      <c r="B324" s="323" t="s">
        <v>626</v>
      </c>
      <c r="C324" s="395" t="s">
        <v>442</v>
      </c>
      <c r="D324" s="579"/>
    </row>
    <row r="325" spans="1:4" s="321" customFormat="1" ht="58">
      <c r="A325" s="288" t="s">
        <v>22</v>
      </c>
      <c r="B325" s="323" t="s">
        <v>626</v>
      </c>
      <c r="C325" s="395" t="s">
        <v>442</v>
      </c>
      <c r="D325" s="579"/>
    </row>
    <row r="326" spans="1:4" s="321" customFormat="1" ht="87">
      <c r="A326" s="288" t="s">
        <v>24</v>
      </c>
      <c r="B326" s="580" t="s">
        <v>627</v>
      </c>
      <c r="C326" s="395" t="s">
        <v>442</v>
      </c>
      <c r="D326" s="579"/>
    </row>
    <row r="327" spans="1:4" s="321" customFormat="1">
      <c r="A327" s="288" t="s">
        <v>29</v>
      </c>
      <c r="B327" s="580"/>
      <c r="C327" s="395"/>
      <c r="D327" s="579"/>
    </row>
    <row r="328" spans="1:4" s="321" customFormat="1">
      <c r="A328" s="288" t="s">
        <v>33</v>
      </c>
      <c r="B328" s="580"/>
      <c r="C328" s="395"/>
      <c r="D328" s="579"/>
    </row>
    <row r="329" spans="1:4" s="321" customFormat="1">
      <c r="A329" s="288" t="s">
        <v>34</v>
      </c>
      <c r="B329" s="580"/>
      <c r="C329" s="395"/>
      <c r="D329" s="579"/>
    </row>
    <row r="330" spans="1:4" s="321" customFormat="1" ht="290">
      <c r="A330" s="292" t="s">
        <v>628</v>
      </c>
      <c r="B330" s="291" t="s">
        <v>629</v>
      </c>
      <c r="C330" s="394"/>
      <c r="D330" s="581"/>
    </row>
    <row r="331" spans="1:4" s="321" customFormat="1" ht="43.5">
      <c r="A331" s="288" t="s">
        <v>19</v>
      </c>
      <c r="B331" s="323" t="s">
        <v>630</v>
      </c>
      <c r="C331" s="395" t="s">
        <v>442</v>
      </c>
      <c r="D331" s="579"/>
    </row>
    <row r="332" spans="1:4" s="321" customFormat="1" ht="58">
      <c r="A332" s="288" t="s">
        <v>22</v>
      </c>
      <c r="B332" s="323" t="s">
        <v>631</v>
      </c>
      <c r="C332" s="395" t="s">
        <v>442</v>
      </c>
      <c r="D332" s="579"/>
    </row>
    <row r="333" spans="1:4" s="321" customFormat="1" ht="145">
      <c r="A333" s="288" t="s">
        <v>24</v>
      </c>
      <c r="B333" s="580" t="s">
        <v>632</v>
      </c>
      <c r="C333" s="395" t="s">
        <v>442</v>
      </c>
      <c r="D333" s="579"/>
    </row>
    <row r="334" spans="1:4" s="321" customFormat="1">
      <c r="A334" s="288" t="s">
        <v>29</v>
      </c>
      <c r="B334" s="580"/>
      <c r="C334" s="395"/>
      <c r="D334" s="579"/>
    </row>
    <row r="335" spans="1:4" s="321" customFormat="1">
      <c r="A335" s="288" t="s">
        <v>33</v>
      </c>
      <c r="B335" s="580"/>
      <c r="C335" s="395"/>
      <c r="D335" s="579"/>
    </row>
    <row r="336" spans="1:4" s="321" customFormat="1">
      <c r="A336" s="288" t="s">
        <v>34</v>
      </c>
      <c r="B336" s="580"/>
      <c r="C336" s="395"/>
      <c r="D336" s="579"/>
    </row>
    <row r="337" spans="1:4" s="321" customFormat="1" ht="101.5">
      <c r="A337" s="292" t="s">
        <v>633</v>
      </c>
      <c r="B337" s="291" t="s">
        <v>634</v>
      </c>
      <c r="C337" s="394"/>
      <c r="D337" s="581"/>
    </row>
    <row r="338" spans="1:4" s="321" customFormat="1">
      <c r="A338" s="288" t="s">
        <v>19</v>
      </c>
      <c r="B338" s="328" t="s">
        <v>466</v>
      </c>
      <c r="C338" s="396" t="s">
        <v>442</v>
      </c>
      <c r="D338" s="579"/>
    </row>
    <row r="339" spans="1:4" s="321" customFormat="1" ht="72.5">
      <c r="A339" s="288" t="s">
        <v>22</v>
      </c>
      <c r="B339" s="324" t="s">
        <v>635</v>
      </c>
      <c r="C339" s="397" t="s">
        <v>442</v>
      </c>
      <c r="D339" s="579"/>
    </row>
    <row r="340" spans="1:4" s="321" customFormat="1" ht="87">
      <c r="A340" s="288" t="s">
        <v>24</v>
      </c>
      <c r="B340" s="580" t="s">
        <v>636</v>
      </c>
      <c r="C340" s="395" t="s">
        <v>442</v>
      </c>
      <c r="D340" s="579"/>
    </row>
    <row r="341" spans="1:4" s="321" customFormat="1">
      <c r="A341" s="288" t="s">
        <v>29</v>
      </c>
      <c r="B341" s="580"/>
      <c r="C341" s="395"/>
      <c r="D341" s="579"/>
    </row>
    <row r="342" spans="1:4" s="321" customFormat="1">
      <c r="A342" s="288" t="s">
        <v>33</v>
      </c>
      <c r="B342" s="580"/>
      <c r="C342" s="395"/>
      <c r="D342" s="579"/>
    </row>
    <row r="343" spans="1:4" s="321" customFormat="1">
      <c r="A343" s="288" t="s">
        <v>34</v>
      </c>
      <c r="B343" s="580"/>
      <c r="C343" s="395"/>
      <c r="D343" s="579"/>
    </row>
    <row r="344" spans="1:4" s="321" customFormat="1">
      <c r="A344" s="292">
        <v>4.2</v>
      </c>
      <c r="B344" s="291" t="s">
        <v>637</v>
      </c>
      <c r="C344" s="394"/>
      <c r="D344" s="581"/>
    </row>
    <row r="345" spans="1:4" s="321" customFormat="1" ht="289.5" customHeight="1">
      <c r="A345" s="292" t="s">
        <v>638</v>
      </c>
      <c r="B345" s="291" t="s">
        <v>639</v>
      </c>
      <c r="C345" s="394"/>
      <c r="D345" s="581"/>
    </row>
    <row r="346" spans="1:4" s="321" customFormat="1" ht="188.5">
      <c r="A346" s="292"/>
      <c r="B346" s="291" t="s">
        <v>640</v>
      </c>
      <c r="C346" s="394"/>
      <c r="D346" s="581"/>
    </row>
    <row r="347" spans="1:4" s="321" customFormat="1" ht="43.5">
      <c r="A347" s="288" t="s">
        <v>19</v>
      </c>
      <c r="B347" s="323" t="s">
        <v>641</v>
      </c>
      <c r="C347" s="395" t="s">
        <v>442</v>
      </c>
      <c r="D347" s="579"/>
    </row>
    <row r="348" spans="1:4" s="321" customFormat="1" ht="58">
      <c r="A348" s="288" t="s">
        <v>22</v>
      </c>
      <c r="B348" s="323" t="s">
        <v>642</v>
      </c>
      <c r="C348" s="395" t="s">
        <v>442</v>
      </c>
      <c r="D348" s="579"/>
    </row>
    <row r="349" spans="1:4" s="321" customFormat="1" ht="43.5">
      <c r="A349" s="288" t="s">
        <v>24</v>
      </c>
      <c r="B349" s="580" t="s">
        <v>643</v>
      </c>
      <c r="C349" s="395" t="s">
        <v>442</v>
      </c>
      <c r="D349" s="579"/>
    </row>
    <row r="350" spans="1:4" s="321" customFormat="1">
      <c r="A350" s="288" t="s">
        <v>29</v>
      </c>
      <c r="B350" s="580"/>
      <c r="C350" s="395"/>
      <c r="D350" s="579"/>
    </row>
    <row r="351" spans="1:4" s="321" customFormat="1">
      <c r="A351" s="288" t="s">
        <v>33</v>
      </c>
      <c r="B351" s="580"/>
      <c r="C351" s="395"/>
      <c r="D351" s="579"/>
    </row>
    <row r="352" spans="1:4" s="321" customFormat="1">
      <c r="A352" s="288" t="s">
        <v>34</v>
      </c>
      <c r="B352" s="580"/>
      <c r="C352" s="395"/>
      <c r="D352" s="579"/>
    </row>
    <row r="353" spans="1:4" s="321" customFormat="1" ht="217.5">
      <c r="A353" s="292" t="s">
        <v>644</v>
      </c>
      <c r="B353" s="291" t="s">
        <v>645</v>
      </c>
      <c r="C353" s="394"/>
      <c r="D353" s="581"/>
    </row>
    <row r="354" spans="1:4" s="321" customFormat="1" ht="43.5">
      <c r="A354" s="288" t="s">
        <v>19</v>
      </c>
      <c r="B354" s="323" t="s">
        <v>641</v>
      </c>
      <c r="C354" s="395" t="s">
        <v>442</v>
      </c>
      <c r="D354" s="579"/>
    </row>
    <row r="355" spans="1:4" s="321" customFormat="1" ht="43.5">
      <c r="A355" s="288" t="s">
        <v>22</v>
      </c>
      <c r="B355" s="323" t="s">
        <v>646</v>
      </c>
      <c r="C355" s="395" t="s">
        <v>442</v>
      </c>
      <c r="D355" s="579"/>
    </row>
    <row r="356" spans="1:4" s="321" customFormat="1" ht="101.5">
      <c r="A356" s="288" t="s">
        <v>24</v>
      </c>
      <c r="B356" s="580" t="s">
        <v>647</v>
      </c>
      <c r="C356" s="395" t="s">
        <v>442</v>
      </c>
      <c r="D356" s="579"/>
    </row>
    <row r="357" spans="1:4" s="321" customFormat="1">
      <c r="A357" s="288" t="s">
        <v>29</v>
      </c>
      <c r="B357" s="580"/>
      <c r="C357" s="395"/>
      <c r="D357" s="579"/>
    </row>
    <row r="358" spans="1:4" s="321" customFormat="1">
      <c r="A358" s="288" t="s">
        <v>33</v>
      </c>
      <c r="B358" s="580"/>
      <c r="C358" s="395"/>
      <c r="D358" s="579"/>
    </row>
    <row r="359" spans="1:4" s="321" customFormat="1">
      <c r="A359" s="288" t="s">
        <v>34</v>
      </c>
      <c r="B359" s="580"/>
      <c r="C359" s="395"/>
      <c r="D359" s="579"/>
    </row>
    <row r="360" spans="1:4" s="321" customFormat="1" ht="290.25" customHeight="1">
      <c r="A360" s="292" t="s">
        <v>648</v>
      </c>
      <c r="B360" s="291" t="s">
        <v>649</v>
      </c>
      <c r="C360" s="394"/>
      <c r="D360" s="581"/>
    </row>
    <row r="361" spans="1:4" s="321" customFormat="1" ht="43.5">
      <c r="A361" s="288" t="s">
        <v>19</v>
      </c>
      <c r="B361" s="323" t="s">
        <v>650</v>
      </c>
      <c r="C361" s="395" t="s">
        <v>442</v>
      </c>
      <c r="D361" s="579"/>
    </row>
    <row r="362" spans="1:4" s="321" customFormat="1" ht="43.5">
      <c r="A362" s="288" t="s">
        <v>22</v>
      </c>
      <c r="B362" s="323" t="s">
        <v>646</v>
      </c>
      <c r="C362" s="395" t="s">
        <v>442</v>
      </c>
      <c r="D362" s="579"/>
    </row>
    <row r="363" spans="1:4" s="321" customFormat="1" ht="72.5">
      <c r="A363" s="288" t="s">
        <v>24</v>
      </c>
      <c r="B363" s="323" t="s">
        <v>651</v>
      </c>
      <c r="C363" s="395" t="s">
        <v>442</v>
      </c>
      <c r="D363" s="579"/>
    </row>
    <row r="364" spans="1:4" s="321" customFormat="1">
      <c r="A364" s="288" t="s">
        <v>29</v>
      </c>
      <c r="B364" s="580"/>
      <c r="C364" s="395"/>
      <c r="D364" s="579"/>
    </row>
    <row r="365" spans="1:4" s="321" customFormat="1">
      <c r="A365" s="288" t="s">
        <v>33</v>
      </c>
      <c r="B365" s="580"/>
      <c r="C365" s="395"/>
      <c r="D365" s="579"/>
    </row>
    <row r="366" spans="1:4" s="321" customFormat="1">
      <c r="A366" s="288" t="s">
        <v>34</v>
      </c>
      <c r="B366" s="580"/>
      <c r="C366" s="395"/>
      <c r="D366" s="579"/>
    </row>
    <row r="367" spans="1:4" s="321" customFormat="1">
      <c r="A367" s="292">
        <v>4.3</v>
      </c>
      <c r="B367" s="291" t="s">
        <v>652</v>
      </c>
      <c r="C367" s="394"/>
      <c r="D367" s="581"/>
    </row>
    <row r="368" spans="1:4" s="321" customFormat="1" ht="130.5">
      <c r="A368" s="292" t="s">
        <v>653</v>
      </c>
      <c r="B368" s="291" t="s">
        <v>654</v>
      </c>
      <c r="C368" s="394"/>
      <c r="D368" s="581"/>
    </row>
    <row r="369" spans="1:4" s="321" customFormat="1" ht="29">
      <c r="A369" s="288" t="s">
        <v>19</v>
      </c>
      <c r="B369" s="290" t="s">
        <v>655</v>
      </c>
      <c r="C369" s="395" t="s">
        <v>442</v>
      </c>
      <c r="D369" s="579"/>
    </row>
    <row r="370" spans="1:4" s="321" customFormat="1" ht="58">
      <c r="A370" s="288" t="s">
        <v>22</v>
      </c>
      <c r="B370" s="290" t="s">
        <v>656</v>
      </c>
      <c r="C370" s="395" t="s">
        <v>442</v>
      </c>
      <c r="D370" s="579"/>
    </row>
    <row r="371" spans="1:4" s="321" customFormat="1" ht="116">
      <c r="A371" s="288" t="s">
        <v>24</v>
      </c>
      <c r="B371" s="505" t="s">
        <v>657</v>
      </c>
      <c r="C371" s="395" t="s">
        <v>442</v>
      </c>
      <c r="D371" s="579"/>
    </row>
    <row r="372" spans="1:4" s="321" customFormat="1">
      <c r="A372" s="288" t="s">
        <v>29</v>
      </c>
      <c r="B372" s="580"/>
      <c r="C372" s="395"/>
      <c r="D372" s="579"/>
    </row>
    <row r="373" spans="1:4" s="321" customFormat="1">
      <c r="A373" s="288" t="s">
        <v>33</v>
      </c>
      <c r="B373" s="580"/>
      <c r="C373" s="395"/>
      <c r="D373" s="579"/>
    </row>
    <row r="374" spans="1:4" s="321" customFormat="1">
      <c r="A374" s="288" t="s">
        <v>34</v>
      </c>
      <c r="B374" s="580"/>
      <c r="C374" s="395"/>
      <c r="D374" s="579"/>
    </row>
    <row r="375" spans="1:4" s="321" customFormat="1" ht="145">
      <c r="A375" s="292" t="s">
        <v>658</v>
      </c>
      <c r="B375" s="291" t="s">
        <v>659</v>
      </c>
      <c r="C375" s="394"/>
      <c r="D375" s="581"/>
    </row>
    <row r="376" spans="1:4" s="321" customFormat="1" ht="43.5">
      <c r="A376" s="288" t="s">
        <v>19</v>
      </c>
      <c r="B376" s="323" t="s">
        <v>660</v>
      </c>
      <c r="C376" s="395" t="s">
        <v>442</v>
      </c>
      <c r="D376" s="579"/>
    </row>
    <row r="377" spans="1:4" s="321" customFormat="1" ht="43.5">
      <c r="A377" s="288" t="s">
        <v>22</v>
      </c>
      <c r="B377" s="323" t="s">
        <v>660</v>
      </c>
      <c r="C377" s="395" t="s">
        <v>442</v>
      </c>
      <c r="D377" s="579"/>
    </row>
    <row r="378" spans="1:4" s="321" customFormat="1" ht="130.5">
      <c r="A378" s="288" t="s">
        <v>24</v>
      </c>
      <c r="B378" s="505" t="s">
        <v>661</v>
      </c>
      <c r="C378" s="395" t="s">
        <v>442</v>
      </c>
      <c r="D378" s="579"/>
    </row>
    <row r="379" spans="1:4" s="321" customFormat="1">
      <c r="A379" s="288" t="s">
        <v>29</v>
      </c>
      <c r="B379" s="580"/>
      <c r="C379" s="395"/>
      <c r="D379" s="579"/>
    </row>
    <row r="380" spans="1:4" s="321" customFormat="1">
      <c r="A380" s="288" t="s">
        <v>33</v>
      </c>
      <c r="B380" s="580"/>
      <c r="C380" s="395"/>
      <c r="D380" s="579"/>
    </row>
    <row r="381" spans="1:4" s="321" customFormat="1">
      <c r="A381" s="288" t="s">
        <v>34</v>
      </c>
      <c r="B381" s="580"/>
      <c r="C381" s="395"/>
      <c r="D381" s="579"/>
    </row>
    <row r="382" spans="1:4" s="321" customFormat="1" ht="72.5">
      <c r="A382" s="292" t="s">
        <v>662</v>
      </c>
      <c r="B382" s="291" t="s">
        <v>663</v>
      </c>
      <c r="C382" s="394"/>
      <c r="D382" s="581"/>
    </row>
    <row r="383" spans="1:4" s="321" customFormat="1" ht="58">
      <c r="A383" s="288" t="s">
        <v>19</v>
      </c>
      <c r="B383" s="323" t="s">
        <v>664</v>
      </c>
      <c r="C383" s="395" t="s">
        <v>442</v>
      </c>
      <c r="D383" s="579"/>
    </row>
    <row r="384" spans="1:4" s="321" customFormat="1" ht="58">
      <c r="A384" s="288" t="s">
        <v>22</v>
      </c>
      <c r="B384" s="323" t="s">
        <v>665</v>
      </c>
      <c r="C384" s="395" t="s">
        <v>442</v>
      </c>
      <c r="D384" s="579"/>
    </row>
    <row r="385" spans="1:4" s="321" customFormat="1" ht="29">
      <c r="A385" s="288" t="s">
        <v>24</v>
      </c>
      <c r="B385" s="580" t="s">
        <v>666</v>
      </c>
      <c r="C385" s="395" t="s">
        <v>442</v>
      </c>
      <c r="D385" s="579"/>
    </row>
    <row r="386" spans="1:4" s="321" customFormat="1">
      <c r="A386" s="288" t="s">
        <v>29</v>
      </c>
      <c r="B386" s="580"/>
      <c r="C386" s="395"/>
      <c r="D386" s="579"/>
    </row>
    <row r="387" spans="1:4" s="321" customFormat="1">
      <c r="A387" s="288" t="s">
        <v>33</v>
      </c>
      <c r="B387" s="580"/>
      <c r="C387" s="395"/>
      <c r="D387" s="579"/>
    </row>
    <row r="388" spans="1:4" s="321" customFormat="1">
      <c r="A388" s="288" t="s">
        <v>34</v>
      </c>
      <c r="B388" s="580"/>
      <c r="C388" s="395"/>
      <c r="D388" s="579"/>
    </row>
    <row r="389" spans="1:4" s="321" customFormat="1" ht="101.5">
      <c r="A389" s="292" t="s">
        <v>667</v>
      </c>
      <c r="B389" s="291" t="s">
        <v>668</v>
      </c>
      <c r="C389" s="394"/>
      <c r="D389" s="581"/>
    </row>
    <row r="390" spans="1:4" s="321" customFormat="1" ht="72.5">
      <c r="A390" s="288" t="s">
        <v>19</v>
      </c>
      <c r="B390" s="323" t="s">
        <v>669</v>
      </c>
      <c r="C390" s="395" t="s">
        <v>442</v>
      </c>
      <c r="D390" s="579"/>
    </row>
    <row r="391" spans="1:4" s="321" customFormat="1" ht="72.5">
      <c r="A391" s="288" t="s">
        <v>22</v>
      </c>
      <c r="B391" s="323" t="s">
        <v>670</v>
      </c>
      <c r="C391" s="395" t="s">
        <v>442</v>
      </c>
      <c r="D391" s="579"/>
    </row>
    <row r="392" spans="1:4" s="321" customFormat="1" ht="72.5">
      <c r="A392" s="288" t="s">
        <v>24</v>
      </c>
      <c r="B392" s="580" t="s">
        <v>671</v>
      </c>
      <c r="C392" s="395" t="s">
        <v>442</v>
      </c>
      <c r="D392" s="579"/>
    </row>
    <row r="393" spans="1:4" s="321" customFormat="1">
      <c r="A393" s="288" t="s">
        <v>29</v>
      </c>
      <c r="B393" s="580"/>
      <c r="C393" s="395"/>
      <c r="D393" s="579"/>
    </row>
    <row r="394" spans="1:4" s="321" customFormat="1">
      <c r="A394" s="288" t="s">
        <v>33</v>
      </c>
      <c r="B394" s="580"/>
      <c r="C394" s="395"/>
      <c r="D394" s="579"/>
    </row>
    <row r="395" spans="1:4" s="321" customFormat="1">
      <c r="A395" s="288" t="s">
        <v>34</v>
      </c>
      <c r="B395" s="580"/>
      <c r="C395" s="395"/>
      <c r="D395" s="579"/>
    </row>
    <row r="396" spans="1:4" s="321" customFormat="1">
      <c r="A396" s="292">
        <v>5</v>
      </c>
      <c r="B396" s="291" t="s">
        <v>672</v>
      </c>
      <c r="C396" s="394"/>
      <c r="D396" s="581"/>
    </row>
    <row r="397" spans="1:4" s="321" customFormat="1">
      <c r="A397" s="292">
        <v>5.0999999999999996</v>
      </c>
      <c r="B397" s="291" t="s">
        <v>673</v>
      </c>
      <c r="C397" s="394"/>
      <c r="D397" s="581"/>
    </row>
    <row r="398" spans="1:4" s="321" customFormat="1" ht="216.75" customHeight="1">
      <c r="A398" s="292" t="s">
        <v>674</v>
      </c>
      <c r="B398" s="291" t="s">
        <v>675</v>
      </c>
      <c r="C398" s="394"/>
      <c r="D398" s="581"/>
    </row>
    <row r="399" spans="1:4" s="321" customFormat="1" ht="43.5">
      <c r="A399" s="288" t="s">
        <v>19</v>
      </c>
      <c r="B399" s="290" t="s">
        <v>676</v>
      </c>
      <c r="C399" s="395" t="s">
        <v>442</v>
      </c>
      <c r="D399" s="579"/>
    </row>
    <row r="400" spans="1:4" s="321" customFormat="1" ht="43.5">
      <c r="A400" s="288" t="s">
        <v>22</v>
      </c>
      <c r="B400" s="290" t="s">
        <v>676</v>
      </c>
      <c r="C400" s="395" t="s">
        <v>442</v>
      </c>
      <c r="D400" s="579"/>
    </row>
    <row r="401" spans="1:4" s="321" customFormat="1">
      <c r="A401" s="288" t="s">
        <v>24</v>
      </c>
      <c r="B401" s="289"/>
      <c r="C401" s="395"/>
      <c r="D401" s="579"/>
    </row>
    <row r="402" spans="1:4" s="321" customFormat="1" ht="43.5">
      <c r="A402" s="288" t="s">
        <v>29</v>
      </c>
      <c r="B402" s="580" t="s">
        <v>677</v>
      </c>
      <c r="C402" s="395" t="s">
        <v>442</v>
      </c>
      <c r="D402" s="579"/>
    </row>
    <row r="403" spans="1:4" s="321" customFormat="1">
      <c r="A403" s="288" t="s">
        <v>33</v>
      </c>
      <c r="B403" s="580"/>
      <c r="C403" s="395"/>
      <c r="D403" s="579"/>
    </row>
    <row r="404" spans="1:4" s="321" customFormat="1">
      <c r="A404" s="288" t="s">
        <v>34</v>
      </c>
      <c r="B404" s="580"/>
      <c r="C404" s="395"/>
      <c r="D404" s="579"/>
    </row>
    <row r="405" spans="1:4" s="321" customFormat="1">
      <c r="A405" s="292">
        <v>5.2</v>
      </c>
      <c r="B405" s="291" t="s">
        <v>678</v>
      </c>
      <c r="C405" s="394"/>
      <c r="D405" s="581"/>
    </row>
    <row r="406" spans="1:4" s="321" customFormat="1" ht="145">
      <c r="A406" s="292" t="s">
        <v>679</v>
      </c>
      <c r="B406" s="291" t="s">
        <v>680</v>
      </c>
      <c r="C406" s="394"/>
      <c r="D406" s="581"/>
    </row>
    <row r="407" spans="1:4" s="321" customFormat="1" ht="391.5">
      <c r="A407" s="292"/>
      <c r="B407" s="291" t="s">
        <v>681</v>
      </c>
      <c r="C407" s="394"/>
      <c r="D407" s="581"/>
    </row>
    <row r="408" spans="1:4" s="321" customFormat="1" ht="43.5">
      <c r="A408" s="288" t="s">
        <v>19</v>
      </c>
      <c r="B408" s="323" t="s">
        <v>682</v>
      </c>
      <c r="C408" s="395" t="s">
        <v>442</v>
      </c>
      <c r="D408" s="579"/>
    </row>
    <row r="409" spans="1:4" s="321" customFormat="1" ht="43.5">
      <c r="A409" s="288" t="s">
        <v>22</v>
      </c>
      <c r="B409" s="323" t="s">
        <v>683</v>
      </c>
      <c r="C409" s="395" t="s">
        <v>442</v>
      </c>
      <c r="D409" s="579"/>
    </row>
    <row r="410" spans="1:4" s="321" customFormat="1">
      <c r="A410" s="288" t="s">
        <v>24</v>
      </c>
      <c r="B410" s="289"/>
      <c r="C410" s="395"/>
      <c r="D410" s="579"/>
    </row>
    <row r="411" spans="1:4" s="321" customFormat="1" ht="58">
      <c r="A411" s="288" t="s">
        <v>29</v>
      </c>
      <c r="B411" s="580" t="s">
        <v>684</v>
      </c>
      <c r="C411" s="395" t="s">
        <v>442</v>
      </c>
      <c r="D411" s="579"/>
    </row>
    <row r="412" spans="1:4" s="321" customFormat="1">
      <c r="A412" s="288" t="s">
        <v>33</v>
      </c>
      <c r="B412" s="580"/>
      <c r="C412" s="395"/>
      <c r="D412" s="579"/>
    </row>
    <row r="413" spans="1:4" s="321" customFormat="1">
      <c r="A413" s="288" t="s">
        <v>34</v>
      </c>
      <c r="B413" s="580"/>
      <c r="C413" s="395"/>
      <c r="D413" s="579"/>
    </row>
    <row r="414" spans="1:4" s="321" customFormat="1" ht="364.5" customHeight="1">
      <c r="A414" s="292" t="s">
        <v>685</v>
      </c>
      <c r="B414" s="291" t="s">
        <v>686</v>
      </c>
      <c r="C414" s="394"/>
      <c r="D414" s="581"/>
    </row>
    <row r="415" spans="1:4" s="321" customFormat="1">
      <c r="A415" s="288" t="s">
        <v>19</v>
      </c>
      <c r="B415" s="328" t="s">
        <v>466</v>
      </c>
      <c r="C415" s="396" t="s">
        <v>442</v>
      </c>
      <c r="D415" s="579"/>
    </row>
    <row r="416" spans="1:4" s="321" customFormat="1" ht="101.5">
      <c r="A416" s="288" t="s">
        <v>22</v>
      </c>
      <c r="B416" s="324" t="s">
        <v>687</v>
      </c>
      <c r="C416" s="397" t="s">
        <v>442</v>
      </c>
      <c r="D416" s="579"/>
    </row>
    <row r="417" spans="1:4" s="321" customFormat="1">
      <c r="A417" s="288" t="s">
        <v>24</v>
      </c>
      <c r="B417" s="289"/>
      <c r="C417" s="395"/>
      <c r="D417" s="579"/>
    </row>
    <row r="418" spans="1:4" s="321" customFormat="1" ht="29">
      <c r="A418" s="288" t="s">
        <v>29</v>
      </c>
      <c r="B418" s="580" t="s">
        <v>688</v>
      </c>
      <c r="C418" s="395" t="s">
        <v>442</v>
      </c>
      <c r="D418" s="579"/>
    </row>
    <row r="419" spans="1:4" s="321" customFormat="1">
      <c r="A419" s="288" t="s">
        <v>33</v>
      </c>
      <c r="B419" s="580"/>
      <c r="C419" s="395"/>
      <c r="D419" s="579"/>
    </row>
    <row r="420" spans="1:4" s="321" customFormat="1">
      <c r="A420" s="288" t="s">
        <v>34</v>
      </c>
      <c r="B420" s="580"/>
      <c r="C420" s="395"/>
      <c r="D420" s="579"/>
    </row>
    <row r="421" spans="1:4" s="321" customFormat="1" ht="232">
      <c r="A421" s="292" t="s">
        <v>689</v>
      </c>
      <c r="B421" s="291" t="s">
        <v>690</v>
      </c>
      <c r="C421" s="394"/>
      <c r="D421" s="581"/>
    </row>
    <row r="422" spans="1:4" s="321" customFormat="1">
      <c r="A422" s="288" t="s">
        <v>19</v>
      </c>
      <c r="B422" s="328" t="s">
        <v>466</v>
      </c>
      <c r="C422" s="396" t="s">
        <v>442</v>
      </c>
      <c r="D422" s="579"/>
    </row>
    <row r="423" spans="1:4" s="321" customFormat="1" ht="29">
      <c r="A423" s="288" t="s">
        <v>22</v>
      </c>
      <c r="B423" s="324" t="s">
        <v>691</v>
      </c>
      <c r="C423" s="396" t="s">
        <v>442</v>
      </c>
      <c r="D423" s="579"/>
    </row>
    <row r="424" spans="1:4" s="321" customFormat="1">
      <c r="A424" s="288" t="s">
        <v>24</v>
      </c>
      <c r="B424" s="289"/>
      <c r="C424" s="395"/>
      <c r="D424" s="579"/>
    </row>
    <row r="425" spans="1:4" s="321" customFormat="1" ht="72.5">
      <c r="A425" s="288" t="s">
        <v>29</v>
      </c>
      <c r="B425" s="580" t="s">
        <v>692</v>
      </c>
      <c r="C425" s="395" t="s">
        <v>442</v>
      </c>
      <c r="D425" s="579"/>
    </row>
    <row r="426" spans="1:4" s="321" customFormat="1">
      <c r="A426" s="288" t="s">
        <v>33</v>
      </c>
      <c r="B426" s="580"/>
      <c r="C426" s="395"/>
      <c r="D426" s="579"/>
    </row>
    <row r="427" spans="1:4" s="321" customFormat="1">
      <c r="A427" s="288" t="s">
        <v>34</v>
      </c>
      <c r="B427" s="580"/>
      <c r="C427" s="395"/>
      <c r="D427" s="579"/>
    </row>
    <row r="428" spans="1:4" s="321" customFormat="1" ht="43.5">
      <c r="A428" s="292" t="s">
        <v>693</v>
      </c>
      <c r="B428" s="291" t="s">
        <v>694</v>
      </c>
      <c r="C428" s="394"/>
      <c r="D428" s="581"/>
    </row>
    <row r="429" spans="1:4" s="321" customFormat="1">
      <c r="A429" s="288" t="s">
        <v>19</v>
      </c>
      <c r="B429" s="580" t="s">
        <v>695</v>
      </c>
      <c r="C429" s="395" t="s">
        <v>696</v>
      </c>
      <c r="D429" s="579"/>
    </row>
    <row r="430" spans="1:4" s="321" customFormat="1">
      <c r="A430" s="288" t="s">
        <v>22</v>
      </c>
      <c r="B430" s="580" t="s">
        <v>695</v>
      </c>
      <c r="C430" s="395" t="s">
        <v>696</v>
      </c>
      <c r="D430" s="579"/>
    </row>
    <row r="431" spans="1:4" s="321" customFormat="1">
      <c r="A431" s="288" t="s">
        <v>24</v>
      </c>
      <c r="B431" s="289"/>
      <c r="C431" s="395"/>
      <c r="D431" s="579"/>
    </row>
    <row r="432" spans="1:4" s="321" customFormat="1">
      <c r="A432" s="288" t="s">
        <v>29</v>
      </c>
      <c r="B432" s="580" t="s">
        <v>697</v>
      </c>
      <c r="C432" s="395" t="s">
        <v>696</v>
      </c>
      <c r="D432" s="579"/>
    </row>
    <row r="433" spans="1:4" s="321" customFormat="1">
      <c r="A433" s="288" t="s">
        <v>33</v>
      </c>
      <c r="B433" s="580"/>
      <c r="C433" s="395"/>
      <c r="D433" s="579"/>
    </row>
    <row r="434" spans="1:4" s="321" customFormat="1">
      <c r="A434" s="288" t="s">
        <v>34</v>
      </c>
      <c r="B434" s="580"/>
      <c r="C434" s="395"/>
      <c r="D434" s="579"/>
    </row>
    <row r="435" spans="1:4" s="321" customFormat="1" ht="87">
      <c r="A435" s="292" t="s">
        <v>698</v>
      </c>
      <c r="B435" s="291" t="s">
        <v>699</v>
      </c>
      <c r="C435" s="394"/>
      <c r="D435" s="581"/>
    </row>
    <row r="436" spans="1:4" s="321" customFormat="1">
      <c r="A436" s="288" t="s">
        <v>19</v>
      </c>
      <c r="B436" s="290" t="s">
        <v>700</v>
      </c>
      <c r="C436" s="395" t="s">
        <v>442</v>
      </c>
      <c r="D436" s="579"/>
    </row>
    <row r="437" spans="1:4" s="321" customFormat="1">
      <c r="A437" s="288" t="s">
        <v>22</v>
      </c>
      <c r="B437" s="290" t="s">
        <v>700</v>
      </c>
      <c r="C437" s="395" t="s">
        <v>442</v>
      </c>
      <c r="D437" s="579"/>
    </row>
    <row r="438" spans="1:4" s="321" customFormat="1">
      <c r="A438" s="288" t="s">
        <v>24</v>
      </c>
      <c r="B438" s="290"/>
      <c r="C438" s="395"/>
      <c r="D438" s="579"/>
    </row>
    <row r="439" spans="1:4" s="321" customFormat="1" ht="43.5">
      <c r="A439" s="288" t="s">
        <v>29</v>
      </c>
      <c r="B439" s="580" t="s">
        <v>701</v>
      </c>
      <c r="C439" s="395" t="s">
        <v>442</v>
      </c>
      <c r="D439" s="579"/>
    </row>
    <row r="440" spans="1:4" s="321" customFormat="1">
      <c r="A440" s="288" t="s">
        <v>33</v>
      </c>
      <c r="B440" s="580"/>
      <c r="C440" s="395"/>
      <c r="D440" s="579"/>
    </row>
    <row r="441" spans="1:4" s="321" customFormat="1">
      <c r="A441" s="288" t="s">
        <v>34</v>
      </c>
      <c r="B441" s="580"/>
      <c r="C441" s="395"/>
      <c r="D441" s="579"/>
    </row>
    <row r="442" spans="1:4" s="321" customFormat="1" ht="116">
      <c r="A442" s="292" t="s">
        <v>702</v>
      </c>
      <c r="B442" s="291" t="s">
        <v>703</v>
      </c>
      <c r="C442" s="394"/>
      <c r="D442" s="581"/>
    </row>
    <row r="443" spans="1:4" s="321" customFormat="1">
      <c r="A443" s="288" t="s">
        <v>19</v>
      </c>
      <c r="B443" s="328" t="s">
        <v>466</v>
      </c>
      <c r="C443" s="396" t="s">
        <v>442</v>
      </c>
      <c r="D443" s="579"/>
    </row>
    <row r="444" spans="1:4" s="321" customFormat="1" ht="72.5">
      <c r="A444" s="288" t="s">
        <v>22</v>
      </c>
      <c r="B444" s="324" t="s">
        <v>704</v>
      </c>
      <c r="C444" s="397" t="s">
        <v>442</v>
      </c>
      <c r="D444" s="579"/>
    </row>
    <row r="445" spans="1:4" s="321" customFormat="1">
      <c r="A445" s="288" t="s">
        <v>24</v>
      </c>
      <c r="B445" s="289"/>
      <c r="C445" s="395"/>
      <c r="D445" s="579"/>
    </row>
    <row r="446" spans="1:4" s="321" customFormat="1" ht="58">
      <c r="A446" s="288" t="s">
        <v>29</v>
      </c>
      <c r="B446" s="580" t="s">
        <v>705</v>
      </c>
      <c r="C446" s="395" t="s">
        <v>442</v>
      </c>
      <c r="D446" s="579"/>
    </row>
    <row r="447" spans="1:4" s="321" customFormat="1">
      <c r="A447" s="288" t="s">
        <v>33</v>
      </c>
      <c r="B447" s="580"/>
      <c r="C447" s="395"/>
      <c r="D447" s="579"/>
    </row>
    <row r="448" spans="1:4" s="321" customFormat="1">
      <c r="A448" s="288" t="s">
        <v>34</v>
      </c>
      <c r="B448" s="580"/>
      <c r="C448" s="395"/>
      <c r="D448" s="579"/>
    </row>
    <row r="449" spans="1:4" s="321" customFormat="1">
      <c r="A449" s="292">
        <v>5.3</v>
      </c>
      <c r="B449" s="291" t="s">
        <v>706</v>
      </c>
      <c r="C449" s="394"/>
      <c r="D449" s="581"/>
    </row>
    <row r="450" spans="1:4" s="321" customFormat="1" ht="352.5" customHeight="1">
      <c r="A450" s="292" t="s">
        <v>407</v>
      </c>
      <c r="B450" s="291" t="s">
        <v>707</v>
      </c>
      <c r="C450" s="394"/>
      <c r="D450" s="581"/>
    </row>
    <row r="451" spans="1:4" s="321" customFormat="1" ht="29">
      <c r="A451" s="288" t="s">
        <v>19</v>
      </c>
      <c r="B451" s="326" t="s">
        <v>708</v>
      </c>
      <c r="C451" s="395" t="s">
        <v>442</v>
      </c>
      <c r="D451" s="579"/>
    </row>
    <row r="452" spans="1:4" s="321" customFormat="1" ht="29">
      <c r="A452" s="288" t="s">
        <v>22</v>
      </c>
      <c r="B452" s="326" t="s">
        <v>708</v>
      </c>
      <c r="C452" s="395" t="s">
        <v>442</v>
      </c>
      <c r="D452" s="579"/>
    </row>
    <row r="453" spans="1:4" s="321" customFormat="1">
      <c r="A453" s="288" t="s">
        <v>24</v>
      </c>
      <c r="B453" s="289" t="s">
        <v>331</v>
      </c>
      <c r="C453" s="395"/>
      <c r="D453" s="579"/>
    </row>
    <row r="454" spans="1:4" s="321" customFormat="1" ht="203">
      <c r="A454" s="288" t="s">
        <v>29</v>
      </c>
      <c r="B454" s="580" t="s">
        <v>709</v>
      </c>
      <c r="C454" s="395" t="s">
        <v>442</v>
      </c>
      <c r="D454" s="579"/>
    </row>
    <row r="455" spans="1:4" s="321" customFormat="1">
      <c r="A455" s="288" t="s">
        <v>33</v>
      </c>
      <c r="B455" s="580"/>
      <c r="C455" s="395"/>
      <c r="D455" s="579"/>
    </row>
    <row r="456" spans="1:4" s="321" customFormat="1">
      <c r="A456" s="288" t="s">
        <v>34</v>
      </c>
      <c r="B456" s="580"/>
      <c r="C456" s="395"/>
      <c r="D456" s="579"/>
    </row>
    <row r="457" spans="1:4" s="321" customFormat="1" ht="203">
      <c r="A457" s="292" t="s">
        <v>411</v>
      </c>
      <c r="B457" s="291" t="s">
        <v>710</v>
      </c>
      <c r="C457" s="394"/>
      <c r="D457" s="581"/>
    </row>
    <row r="458" spans="1:4" s="321" customFormat="1">
      <c r="A458" s="288" t="s">
        <v>19</v>
      </c>
      <c r="B458" s="328" t="s">
        <v>466</v>
      </c>
      <c r="C458" s="395" t="s">
        <v>442</v>
      </c>
      <c r="D458" s="579"/>
    </row>
    <row r="459" spans="1:4" s="321" customFormat="1" ht="72.5">
      <c r="A459" s="288" t="s">
        <v>22</v>
      </c>
      <c r="B459" s="328" t="s">
        <v>711</v>
      </c>
      <c r="C459" s="395" t="s">
        <v>712</v>
      </c>
      <c r="D459" s="579"/>
    </row>
    <row r="460" spans="1:4" s="321" customFormat="1">
      <c r="A460" s="288" t="s">
        <v>24</v>
      </c>
      <c r="B460" s="289"/>
      <c r="C460" s="395"/>
      <c r="D460" s="579"/>
    </row>
    <row r="461" spans="1:4" s="321" customFormat="1" ht="58">
      <c r="A461" s="288" t="s">
        <v>29</v>
      </c>
      <c r="B461" s="580" t="s">
        <v>713</v>
      </c>
      <c r="C461" s="395" t="s">
        <v>442</v>
      </c>
      <c r="D461" s="579"/>
    </row>
    <row r="462" spans="1:4" s="321" customFormat="1">
      <c r="A462" s="288" t="s">
        <v>33</v>
      </c>
      <c r="B462" s="580"/>
      <c r="C462" s="395"/>
      <c r="D462" s="579"/>
    </row>
    <row r="463" spans="1:4" s="321" customFormat="1">
      <c r="A463" s="288" t="s">
        <v>34</v>
      </c>
      <c r="B463" s="580"/>
      <c r="C463" s="395"/>
      <c r="D463" s="579"/>
    </row>
    <row r="464" spans="1:4" s="321" customFormat="1" ht="43.5">
      <c r="A464" s="292" t="s">
        <v>714</v>
      </c>
      <c r="B464" s="291" t="s">
        <v>715</v>
      </c>
      <c r="C464" s="394"/>
      <c r="D464" s="581"/>
    </row>
    <row r="465" spans="1:4" s="321" customFormat="1" ht="362.5">
      <c r="A465" s="292"/>
      <c r="B465" s="291" t="s">
        <v>716</v>
      </c>
      <c r="C465" s="394"/>
      <c r="D465" s="581"/>
    </row>
    <row r="466" spans="1:4" s="321" customFormat="1">
      <c r="A466" s="288" t="s">
        <v>19</v>
      </c>
      <c r="B466" s="328" t="s">
        <v>466</v>
      </c>
      <c r="C466" s="395" t="s">
        <v>442</v>
      </c>
      <c r="D466" s="579"/>
    </row>
    <row r="467" spans="1:4" s="321" customFormat="1" ht="116">
      <c r="A467" s="288" t="s">
        <v>22</v>
      </c>
      <c r="B467" s="323" t="s">
        <v>717</v>
      </c>
      <c r="C467" s="395" t="s">
        <v>442</v>
      </c>
      <c r="D467" s="579"/>
    </row>
    <row r="468" spans="1:4" s="321" customFormat="1">
      <c r="A468" s="288" t="s">
        <v>24</v>
      </c>
      <c r="B468" s="289"/>
      <c r="C468" s="395"/>
      <c r="D468" s="579"/>
    </row>
    <row r="469" spans="1:4" s="321" customFormat="1" ht="145">
      <c r="A469" s="288" t="s">
        <v>29</v>
      </c>
      <c r="B469" s="580" t="s">
        <v>718</v>
      </c>
      <c r="C469" s="395" t="s">
        <v>442</v>
      </c>
      <c r="D469" s="579"/>
    </row>
    <row r="470" spans="1:4" s="321" customFormat="1">
      <c r="A470" s="288" t="s">
        <v>33</v>
      </c>
      <c r="B470" s="580"/>
      <c r="C470" s="395"/>
      <c r="D470" s="579"/>
    </row>
    <row r="471" spans="1:4" s="321" customFormat="1">
      <c r="A471" s="288" t="s">
        <v>34</v>
      </c>
      <c r="B471" s="580"/>
      <c r="C471" s="395"/>
      <c r="D471" s="579"/>
    </row>
    <row r="472" spans="1:4" s="321" customFormat="1" ht="377">
      <c r="A472" s="292" t="s">
        <v>719</v>
      </c>
      <c r="B472" s="291" t="s">
        <v>720</v>
      </c>
      <c r="C472" s="394"/>
      <c r="D472" s="581"/>
    </row>
    <row r="473" spans="1:4" s="321" customFormat="1">
      <c r="A473" s="288" t="s">
        <v>19</v>
      </c>
      <c r="B473" s="328" t="s">
        <v>466</v>
      </c>
      <c r="C473" s="395" t="s">
        <v>442</v>
      </c>
      <c r="D473" s="579"/>
    </row>
    <row r="474" spans="1:4" s="321" customFormat="1" ht="116">
      <c r="A474" s="288" t="s">
        <v>22</v>
      </c>
      <c r="B474" s="323" t="s">
        <v>717</v>
      </c>
      <c r="C474" s="395" t="s">
        <v>442</v>
      </c>
      <c r="D474" s="579"/>
    </row>
    <row r="475" spans="1:4" s="321" customFormat="1">
      <c r="A475" s="288" t="s">
        <v>24</v>
      </c>
      <c r="B475" s="289"/>
      <c r="C475" s="395"/>
      <c r="D475" s="579"/>
    </row>
    <row r="476" spans="1:4" s="321" customFormat="1" ht="87">
      <c r="A476" s="288" t="s">
        <v>29</v>
      </c>
      <c r="B476" s="580" t="s">
        <v>721</v>
      </c>
      <c r="C476" s="395" t="s">
        <v>442</v>
      </c>
      <c r="D476" s="579"/>
    </row>
    <row r="477" spans="1:4" s="321" customFormat="1">
      <c r="A477" s="288" t="s">
        <v>33</v>
      </c>
      <c r="B477" s="580"/>
      <c r="C477" s="395"/>
      <c r="D477" s="579"/>
    </row>
    <row r="478" spans="1:4" s="321" customFormat="1">
      <c r="A478" s="288" t="s">
        <v>34</v>
      </c>
      <c r="B478" s="580"/>
      <c r="C478" s="395"/>
      <c r="D478" s="579"/>
    </row>
    <row r="479" spans="1:4" s="321" customFormat="1" ht="319">
      <c r="A479" s="292" t="s">
        <v>722</v>
      </c>
      <c r="B479" s="291" t="s">
        <v>723</v>
      </c>
      <c r="C479" s="394"/>
      <c r="D479" s="581"/>
    </row>
    <row r="480" spans="1:4" s="321" customFormat="1">
      <c r="A480" s="288" t="s">
        <v>19</v>
      </c>
      <c r="B480" s="328" t="s">
        <v>466</v>
      </c>
      <c r="C480" s="395" t="s">
        <v>442</v>
      </c>
      <c r="D480" s="579"/>
    </row>
    <row r="481" spans="1:4" s="321" customFormat="1" ht="58">
      <c r="A481" s="288" t="s">
        <v>22</v>
      </c>
      <c r="B481" s="323" t="s">
        <v>724</v>
      </c>
      <c r="C481" s="395" t="s">
        <v>442</v>
      </c>
      <c r="D481" s="579"/>
    </row>
    <row r="482" spans="1:4" s="321" customFormat="1">
      <c r="A482" s="288" t="s">
        <v>24</v>
      </c>
      <c r="B482" s="289"/>
      <c r="C482" s="395"/>
      <c r="D482" s="579"/>
    </row>
    <row r="483" spans="1:4" s="321" customFormat="1" ht="43.5">
      <c r="A483" s="288" t="s">
        <v>29</v>
      </c>
      <c r="B483" s="580" t="s">
        <v>725</v>
      </c>
      <c r="C483" s="395" t="s">
        <v>442</v>
      </c>
      <c r="D483" s="579"/>
    </row>
    <row r="484" spans="1:4" s="321" customFormat="1">
      <c r="A484" s="288" t="s">
        <v>33</v>
      </c>
      <c r="B484" s="328"/>
      <c r="C484" s="395"/>
      <c r="D484" s="579"/>
    </row>
    <row r="485" spans="1:4" s="321" customFormat="1">
      <c r="A485" s="288" t="s">
        <v>34</v>
      </c>
      <c r="B485" s="289"/>
      <c r="C485" s="395"/>
      <c r="D485" s="579"/>
    </row>
    <row r="486" spans="1:4" s="321" customFormat="1" ht="377">
      <c r="A486" s="292" t="s">
        <v>726</v>
      </c>
      <c r="B486" s="291" t="s">
        <v>727</v>
      </c>
      <c r="C486" s="394"/>
      <c r="D486" s="581"/>
    </row>
    <row r="487" spans="1:4" s="321" customFormat="1" ht="101.5">
      <c r="A487" s="288" t="s">
        <v>19</v>
      </c>
      <c r="B487" s="324" t="s">
        <v>728</v>
      </c>
      <c r="C487" s="395" t="s">
        <v>442</v>
      </c>
      <c r="D487" s="579"/>
    </row>
    <row r="488" spans="1:4" s="321" customFormat="1" ht="101.5">
      <c r="A488" s="288" t="s">
        <v>22</v>
      </c>
      <c r="B488" s="324" t="s">
        <v>728</v>
      </c>
      <c r="C488" s="395" t="s">
        <v>442</v>
      </c>
      <c r="D488" s="579"/>
    </row>
    <row r="489" spans="1:4" s="321" customFormat="1">
      <c r="A489" s="288" t="s">
        <v>24</v>
      </c>
      <c r="B489" s="289"/>
      <c r="C489" s="395"/>
      <c r="D489" s="579"/>
    </row>
    <row r="490" spans="1:4" s="321" customFormat="1" ht="43.5">
      <c r="A490" s="288" t="s">
        <v>29</v>
      </c>
      <c r="B490" s="580" t="s">
        <v>729</v>
      </c>
      <c r="C490" s="395" t="s">
        <v>442</v>
      </c>
      <c r="D490" s="579"/>
    </row>
    <row r="491" spans="1:4" s="321" customFormat="1">
      <c r="A491" s="288" t="s">
        <v>33</v>
      </c>
      <c r="B491" s="580"/>
      <c r="C491" s="395"/>
      <c r="D491" s="579"/>
    </row>
    <row r="492" spans="1:4" s="321" customFormat="1">
      <c r="A492" s="288" t="s">
        <v>34</v>
      </c>
      <c r="B492" s="580"/>
      <c r="C492" s="395"/>
      <c r="D492" s="579"/>
    </row>
    <row r="493" spans="1:4" s="321" customFormat="1" ht="391.5">
      <c r="A493" s="292" t="s">
        <v>730</v>
      </c>
      <c r="B493" s="291" t="s">
        <v>731</v>
      </c>
      <c r="C493" s="394"/>
      <c r="D493" s="581"/>
    </row>
    <row r="494" spans="1:4" s="321" customFormat="1" ht="290">
      <c r="A494" s="292"/>
      <c r="B494" s="291" t="s">
        <v>732</v>
      </c>
      <c r="C494" s="394"/>
      <c r="D494" s="581"/>
    </row>
    <row r="495" spans="1:4" s="321" customFormat="1">
      <c r="A495" s="288" t="s">
        <v>19</v>
      </c>
      <c r="B495" s="328" t="s">
        <v>466</v>
      </c>
      <c r="C495" s="395" t="s">
        <v>442</v>
      </c>
      <c r="D495" s="579"/>
    </row>
    <row r="496" spans="1:4" s="321" customFormat="1" ht="43.5">
      <c r="A496" s="288" t="s">
        <v>22</v>
      </c>
      <c r="B496" s="328" t="s">
        <v>733</v>
      </c>
      <c r="C496" s="395" t="s">
        <v>442</v>
      </c>
      <c r="D496" s="579"/>
    </row>
    <row r="497" spans="1:6" s="321" customFormat="1">
      <c r="A497" s="288" t="s">
        <v>24</v>
      </c>
      <c r="B497" s="289"/>
      <c r="C497" s="395"/>
      <c r="D497" s="579"/>
      <c r="E497" s="578"/>
      <c r="F497" s="578"/>
    </row>
    <row r="498" spans="1:6" s="321" customFormat="1" ht="72.5">
      <c r="A498" s="288" t="s">
        <v>29</v>
      </c>
      <c r="B498" s="580" t="s">
        <v>734</v>
      </c>
      <c r="C498" s="395" t="s">
        <v>442</v>
      </c>
      <c r="D498" s="579"/>
      <c r="E498" s="578"/>
      <c r="F498" s="578"/>
    </row>
    <row r="499" spans="1:6" s="321" customFormat="1">
      <c r="A499" s="288" t="s">
        <v>33</v>
      </c>
      <c r="B499" s="580"/>
      <c r="C499" s="395"/>
      <c r="D499" s="579"/>
      <c r="E499" s="578"/>
      <c r="F499" s="578"/>
    </row>
    <row r="500" spans="1:6" s="321" customFormat="1">
      <c r="A500" s="288" t="s">
        <v>34</v>
      </c>
      <c r="B500" s="580"/>
      <c r="C500" s="395"/>
      <c r="D500" s="579"/>
      <c r="E500" s="578"/>
      <c r="F500" s="578"/>
    </row>
    <row r="501" spans="1:6" s="321" customFormat="1" ht="198" customHeight="1">
      <c r="A501" s="292" t="s">
        <v>735</v>
      </c>
      <c r="B501" s="291" t="s">
        <v>736</v>
      </c>
      <c r="C501" s="394"/>
      <c r="D501" s="581"/>
      <c r="E501" s="578"/>
      <c r="F501" s="578"/>
    </row>
    <row r="502" spans="1:6" s="321" customFormat="1">
      <c r="A502" s="288" t="s">
        <v>19</v>
      </c>
      <c r="B502" s="328" t="s">
        <v>466</v>
      </c>
      <c r="C502" s="395" t="s">
        <v>442</v>
      </c>
      <c r="D502" s="579"/>
      <c r="E502" s="578"/>
      <c r="F502" s="578"/>
    </row>
    <row r="503" spans="1:6" s="321" customFormat="1" ht="116">
      <c r="A503" s="288" t="s">
        <v>22</v>
      </c>
      <c r="B503" s="289" t="s">
        <v>737</v>
      </c>
      <c r="C503" s="395" t="s">
        <v>442</v>
      </c>
      <c r="D503" s="579"/>
      <c r="E503" s="578"/>
      <c r="F503" s="578"/>
    </row>
    <row r="504" spans="1:6" s="321" customFormat="1">
      <c r="A504" s="288" t="s">
        <v>24</v>
      </c>
      <c r="B504" s="289"/>
      <c r="C504" s="395"/>
      <c r="D504" s="579"/>
      <c r="E504" s="578"/>
      <c r="F504" s="578"/>
    </row>
    <row r="505" spans="1:6" s="321" customFormat="1" ht="29">
      <c r="A505" s="288" t="s">
        <v>29</v>
      </c>
      <c r="B505" s="580" t="s">
        <v>738</v>
      </c>
      <c r="C505" s="395" t="s">
        <v>442</v>
      </c>
      <c r="D505" s="579"/>
      <c r="E505" s="578"/>
      <c r="F505" s="578"/>
    </row>
    <row r="506" spans="1:6" s="321" customFormat="1">
      <c r="A506" s="288" t="s">
        <v>33</v>
      </c>
      <c r="B506" s="580"/>
      <c r="C506" s="395"/>
      <c r="D506" s="579"/>
      <c r="E506" s="578"/>
      <c r="F506" s="578"/>
    </row>
    <row r="507" spans="1:6" s="321" customFormat="1">
      <c r="A507" s="288" t="s">
        <v>34</v>
      </c>
      <c r="B507" s="580"/>
      <c r="C507" s="395"/>
      <c r="D507" s="579"/>
      <c r="E507" s="578"/>
      <c r="F507" s="578"/>
    </row>
    <row r="508" spans="1:6" ht="219.75" customHeight="1">
      <c r="A508" s="292" t="s">
        <v>739</v>
      </c>
      <c r="B508" s="291" t="s">
        <v>740</v>
      </c>
      <c r="C508" s="394"/>
      <c r="D508" s="581"/>
      <c r="E508" s="577"/>
      <c r="F508" s="577"/>
    </row>
    <row r="509" spans="1:6" ht="217.5">
      <c r="A509" s="292"/>
      <c r="B509" s="291" t="s">
        <v>741</v>
      </c>
      <c r="C509" s="394"/>
      <c r="D509" s="581"/>
      <c r="E509" s="577"/>
      <c r="F509" s="577"/>
    </row>
    <row r="510" spans="1:6">
      <c r="A510" s="288" t="s">
        <v>19</v>
      </c>
      <c r="B510" s="328" t="s">
        <v>466</v>
      </c>
      <c r="C510" s="395" t="s">
        <v>442</v>
      </c>
      <c r="D510" s="579"/>
      <c r="E510" s="577"/>
      <c r="F510" s="577"/>
    </row>
    <row r="511" spans="1:6">
      <c r="A511" s="288" t="s">
        <v>22</v>
      </c>
      <c r="B511" s="328" t="s">
        <v>742</v>
      </c>
      <c r="C511" s="395" t="s">
        <v>442</v>
      </c>
      <c r="D511" s="579"/>
      <c r="E511" s="577"/>
      <c r="F511" s="577"/>
    </row>
    <row r="512" spans="1:6">
      <c r="A512" s="288" t="s">
        <v>24</v>
      </c>
      <c r="B512" s="289"/>
      <c r="C512" s="395"/>
      <c r="D512" s="579"/>
      <c r="E512" s="577"/>
      <c r="F512" s="577"/>
    </row>
    <row r="513" spans="1:6">
      <c r="A513" s="288" t="s">
        <v>29</v>
      </c>
      <c r="B513" s="580" t="s">
        <v>743</v>
      </c>
      <c r="C513" s="395" t="s">
        <v>442</v>
      </c>
      <c r="D513" s="579"/>
      <c r="E513" s="577"/>
      <c r="F513" s="577"/>
    </row>
    <row r="514" spans="1:6">
      <c r="A514" s="288" t="s">
        <v>33</v>
      </c>
      <c r="B514" s="580"/>
      <c r="C514" s="395"/>
      <c r="D514" s="579"/>
      <c r="E514" s="577"/>
      <c r="F514" s="577"/>
    </row>
    <row r="515" spans="1:6">
      <c r="A515" s="288" t="s">
        <v>34</v>
      </c>
      <c r="B515" s="580"/>
      <c r="C515" s="395"/>
      <c r="D515" s="579"/>
      <c r="E515" s="577"/>
      <c r="F515" s="577"/>
    </row>
    <row r="516" spans="1:6" ht="18" customHeight="1">
      <c r="A516" s="292">
        <v>6</v>
      </c>
      <c r="B516" s="291" t="s">
        <v>744</v>
      </c>
      <c r="C516" s="394"/>
      <c r="D516" s="581"/>
      <c r="E516" s="577"/>
      <c r="F516" s="577"/>
    </row>
    <row r="517" spans="1:6">
      <c r="A517" s="292">
        <v>6.1</v>
      </c>
      <c r="B517" s="291" t="s">
        <v>745</v>
      </c>
      <c r="C517" s="394"/>
      <c r="D517" s="581"/>
      <c r="E517" s="577"/>
      <c r="F517" s="577"/>
    </row>
    <row r="518" spans="1:6" ht="101.5">
      <c r="A518" s="292" t="s">
        <v>746</v>
      </c>
      <c r="B518" s="291" t="s">
        <v>747</v>
      </c>
      <c r="C518" s="394"/>
      <c r="D518" s="581"/>
      <c r="E518" s="577"/>
      <c r="F518" s="577"/>
    </row>
    <row r="519" spans="1:6">
      <c r="A519" s="288" t="s">
        <v>19</v>
      </c>
      <c r="B519" s="328" t="s">
        <v>466</v>
      </c>
      <c r="C519" s="395" t="s">
        <v>442</v>
      </c>
      <c r="D519" s="579"/>
      <c r="E519" s="577"/>
      <c r="F519" s="577"/>
    </row>
    <row r="520" spans="1:6" ht="116">
      <c r="A520" s="288" t="s">
        <v>22</v>
      </c>
      <c r="B520" s="289" t="s">
        <v>737</v>
      </c>
      <c r="C520" s="395" t="s">
        <v>442</v>
      </c>
      <c r="D520" s="579"/>
      <c r="E520" s="577"/>
      <c r="F520" s="577"/>
    </row>
    <row r="521" spans="1:6">
      <c r="A521" s="288" t="s">
        <v>24</v>
      </c>
      <c r="B521" s="289"/>
      <c r="C521" s="395"/>
      <c r="D521" s="579"/>
      <c r="E521" s="577"/>
      <c r="F521" s="577"/>
    </row>
    <row r="522" spans="1:6">
      <c r="A522" s="288" t="s">
        <v>29</v>
      </c>
      <c r="B522" s="580"/>
      <c r="C522" s="395"/>
      <c r="D522" s="579"/>
      <c r="E522" s="577"/>
      <c r="F522" s="577"/>
    </row>
    <row r="523" spans="1:6">
      <c r="A523" s="288" t="s">
        <v>33</v>
      </c>
      <c r="B523" s="580"/>
      <c r="C523" s="395"/>
      <c r="D523" s="579"/>
      <c r="E523" s="577"/>
      <c r="F523" s="577"/>
    </row>
    <row r="524" spans="1:6">
      <c r="A524" s="288" t="s">
        <v>34</v>
      </c>
      <c r="B524" s="580"/>
      <c r="C524" s="395"/>
      <c r="D524" s="579"/>
      <c r="E524" s="577"/>
      <c r="F524" s="577"/>
    </row>
    <row r="525" spans="1:6">
      <c r="A525" s="292">
        <v>6.2</v>
      </c>
      <c r="B525" s="291" t="s">
        <v>300</v>
      </c>
      <c r="C525" s="394"/>
      <c r="D525" s="581"/>
      <c r="E525" s="577"/>
      <c r="F525" s="577"/>
    </row>
    <row r="526" spans="1:6" ht="348">
      <c r="A526" s="292" t="s">
        <v>299</v>
      </c>
      <c r="B526" s="291" t="s">
        <v>748</v>
      </c>
      <c r="C526" s="394"/>
      <c r="D526" s="581"/>
      <c r="E526" s="577"/>
      <c r="F526" s="577"/>
    </row>
    <row r="527" spans="1:6">
      <c r="A527" s="288" t="s">
        <v>19</v>
      </c>
      <c r="B527" s="328" t="s">
        <v>466</v>
      </c>
      <c r="C527" s="395" t="s">
        <v>442</v>
      </c>
      <c r="D527" s="579"/>
      <c r="E527" s="577"/>
      <c r="F527" s="577"/>
    </row>
    <row r="528" spans="1:6" ht="72.5">
      <c r="A528" s="325" t="s">
        <v>22</v>
      </c>
      <c r="B528" s="407" t="s">
        <v>749</v>
      </c>
      <c r="C528" s="408" t="s">
        <v>598</v>
      </c>
      <c r="D528" s="586" t="s">
        <v>750</v>
      </c>
      <c r="E528" s="577"/>
      <c r="F528" s="577"/>
    </row>
    <row r="529" spans="1:6">
      <c r="A529" s="288" t="s">
        <v>24</v>
      </c>
      <c r="B529" s="289"/>
      <c r="C529" s="395"/>
      <c r="D529" s="579"/>
      <c r="E529" s="577"/>
      <c r="F529" s="577"/>
    </row>
    <row r="530" spans="1:6">
      <c r="A530" s="288" t="s">
        <v>29</v>
      </c>
      <c r="B530" s="580"/>
      <c r="C530" s="395"/>
      <c r="D530" s="579"/>
      <c r="E530" s="577"/>
      <c r="F530" s="577"/>
    </row>
    <row r="531" spans="1:6">
      <c r="A531" s="288" t="s">
        <v>33</v>
      </c>
      <c r="B531" s="580"/>
      <c r="C531" s="395"/>
      <c r="D531" s="579"/>
      <c r="E531" s="577"/>
      <c r="F531" s="577"/>
    </row>
    <row r="532" spans="1:6">
      <c r="A532" s="288" t="s">
        <v>34</v>
      </c>
      <c r="B532" s="580"/>
      <c r="C532" s="395"/>
      <c r="D532" s="579"/>
      <c r="E532" s="577"/>
      <c r="F532" s="577"/>
    </row>
    <row r="533" spans="1:6" ht="261">
      <c r="A533" s="292" t="s">
        <v>310</v>
      </c>
      <c r="B533" s="291" t="s">
        <v>751</v>
      </c>
      <c r="C533" s="394"/>
      <c r="D533" s="581"/>
      <c r="E533" s="577"/>
      <c r="F533" s="577"/>
    </row>
    <row r="534" spans="1:6">
      <c r="A534" s="288" t="s">
        <v>19</v>
      </c>
      <c r="B534" s="328" t="s">
        <v>466</v>
      </c>
      <c r="C534" s="395" t="s">
        <v>442</v>
      </c>
      <c r="D534" s="579"/>
      <c r="E534" s="577"/>
      <c r="F534" s="577"/>
    </row>
    <row r="535" spans="1:6" ht="72.5">
      <c r="A535" s="288" t="s">
        <v>22</v>
      </c>
      <c r="B535" s="289" t="s">
        <v>752</v>
      </c>
      <c r="C535" s="395" t="s">
        <v>442</v>
      </c>
      <c r="D535" s="579"/>
      <c r="E535" s="577"/>
      <c r="F535" s="577"/>
    </row>
    <row r="536" spans="1:6">
      <c r="A536" s="325" t="s">
        <v>24</v>
      </c>
      <c r="B536" s="503" t="s">
        <v>309</v>
      </c>
      <c r="C536" s="408" t="s">
        <v>353</v>
      </c>
      <c r="D536" s="586" t="s">
        <v>753</v>
      </c>
      <c r="E536" s="577"/>
      <c r="F536" s="577"/>
    </row>
    <row r="537" spans="1:6" ht="51.65" customHeight="1">
      <c r="A537" s="288" t="s">
        <v>29</v>
      </c>
      <c r="B537" s="580" t="s">
        <v>754</v>
      </c>
      <c r="C537" s="395" t="s">
        <v>442</v>
      </c>
      <c r="D537" s="579"/>
      <c r="E537" s="577"/>
      <c r="F537" s="577"/>
    </row>
    <row r="538" spans="1:6">
      <c r="A538" s="288" t="s">
        <v>33</v>
      </c>
      <c r="B538" s="580"/>
      <c r="C538" s="395"/>
      <c r="D538" s="579"/>
      <c r="E538" s="577"/>
      <c r="F538" s="577"/>
    </row>
    <row r="539" spans="1:6">
      <c r="A539" s="288" t="s">
        <v>34</v>
      </c>
      <c r="B539" s="580"/>
      <c r="C539" s="395"/>
      <c r="D539" s="579"/>
      <c r="E539" s="577"/>
      <c r="F539" s="577"/>
    </row>
    <row r="540" spans="1:6" ht="246.5">
      <c r="A540" s="292" t="s">
        <v>755</v>
      </c>
      <c r="B540" s="291" t="s">
        <v>756</v>
      </c>
      <c r="C540" s="394"/>
      <c r="D540" s="581"/>
      <c r="E540" s="577"/>
      <c r="F540" s="577"/>
    </row>
    <row r="541" spans="1:6">
      <c r="A541" s="288" t="s">
        <v>19</v>
      </c>
      <c r="B541" s="328" t="s">
        <v>466</v>
      </c>
      <c r="C541" s="395" t="s">
        <v>442</v>
      </c>
      <c r="D541" s="579"/>
      <c r="E541" s="577"/>
      <c r="F541" s="577"/>
    </row>
    <row r="542" spans="1:6">
      <c r="A542" s="288" t="s">
        <v>22</v>
      </c>
      <c r="B542" s="328" t="s">
        <v>757</v>
      </c>
      <c r="C542" s="395" t="s">
        <v>442</v>
      </c>
      <c r="D542" s="579"/>
      <c r="E542" s="577"/>
      <c r="F542" s="577"/>
    </row>
    <row r="543" spans="1:6">
      <c r="A543" s="288" t="s">
        <v>24</v>
      </c>
      <c r="B543" s="289"/>
      <c r="C543" s="395"/>
      <c r="D543" s="579"/>
      <c r="E543" s="577"/>
      <c r="F543" s="577"/>
    </row>
    <row r="544" spans="1:6">
      <c r="A544" s="288" t="s">
        <v>29</v>
      </c>
      <c r="B544" s="580"/>
      <c r="C544" s="395"/>
      <c r="D544" s="579"/>
      <c r="E544" s="577"/>
      <c r="F544" s="577"/>
    </row>
    <row r="545" spans="1:6">
      <c r="A545" s="288" t="s">
        <v>33</v>
      </c>
      <c r="B545" s="580"/>
      <c r="C545" s="395"/>
      <c r="D545" s="579"/>
      <c r="E545" s="577"/>
      <c r="F545" s="577"/>
    </row>
    <row r="546" spans="1:6">
      <c r="A546" s="288" t="s">
        <v>34</v>
      </c>
      <c r="B546" s="580"/>
      <c r="C546" s="395"/>
      <c r="D546" s="579"/>
      <c r="E546" s="577"/>
      <c r="F546" s="577"/>
    </row>
    <row r="547" spans="1:6" ht="87">
      <c r="A547" s="292" t="s">
        <v>758</v>
      </c>
      <c r="B547" s="291" t="s">
        <v>759</v>
      </c>
      <c r="C547" s="394"/>
      <c r="D547" s="581"/>
      <c r="E547" s="577"/>
      <c r="F547" s="577"/>
    </row>
    <row r="548" spans="1:6" ht="43.5">
      <c r="A548" s="288" t="s">
        <v>19</v>
      </c>
      <c r="B548" s="324" t="s">
        <v>760</v>
      </c>
      <c r="C548" s="395" t="s">
        <v>442</v>
      </c>
      <c r="D548" s="579"/>
      <c r="E548" s="577"/>
      <c r="F548" s="577"/>
    </row>
    <row r="549" spans="1:6" ht="43.5">
      <c r="A549" s="288" t="s">
        <v>22</v>
      </c>
      <c r="B549" s="324" t="s">
        <v>760</v>
      </c>
      <c r="C549" s="395" t="s">
        <v>442</v>
      </c>
      <c r="D549" s="579"/>
      <c r="E549" s="577"/>
      <c r="F549" s="577"/>
    </row>
    <row r="550" spans="1:6">
      <c r="A550" s="288" t="s">
        <v>24</v>
      </c>
      <c r="B550" s="289"/>
      <c r="C550" s="395"/>
      <c r="D550" s="579"/>
      <c r="E550" s="577"/>
      <c r="F550" s="577"/>
    </row>
    <row r="551" spans="1:6">
      <c r="A551" s="288" t="s">
        <v>29</v>
      </c>
      <c r="B551" s="580"/>
      <c r="C551" s="395"/>
      <c r="D551" s="579"/>
      <c r="E551" s="577"/>
      <c r="F551" s="577"/>
    </row>
    <row r="552" spans="1:6">
      <c r="A552" s="288" t="s">
        <v>33</v>
      </c>
      <c r="B552" s="580"/>
      <c r="C552" s="395"/>
      <c r="D552" s="579"/>
      <c r="E552" s="577"/>
      <c r="F552" s="577"/>
    </row>
    <row r="553" spans="1:6">
      <c r="A553" s="288" t="s">
        <v>34</v>
      </c>
      <c r="B553" s="580"/>
      <c r="C553" s="395"/>
      <c r="D553" s="579"/>
      <c r="E553" s="577"/>
      <c r="F553" s="577"/>
    </row>
    <row r="554" spans="1:6" ht="145">
      <c r="A554" s="292" t="s">
        <v>761</v>
      </c>
      <c r="B554" s="291" t="s">
        <v>762</v>
      </c>
      <c r="C554" s="394"/>
      <c r="D554" s="581"/>
      <c r="E554" s="577"/>
      <c r="F554" s="577"/>
    </row>
    <row r="555" spans="1:6" ht="29">
      <c r="A555" s="288" t="s">
        <v>19</v>
      </c>
      <c r="B555" s="324" t="s">
        <v>763</v>
      </c>
      <c r="C555" s="395" t="s">
        <v>442</v>
      </c>
      <c r="D555" s="579"/>
      <c r="E555" s="577"/>
      <c r="F555" s="577"/>
    </row>
    <row r="556" spans="1:6" ht="29">
      <c r="A556" s="288" t="s">
        <v>22</v>
      </c>
      <c r="B556" s="324" t="s">
        <v>763</v>
      </c>
      <c r="C556" s="395" t="s">
        <v>442</v>
      </c>
      <c r="D556" s="579"/>
      <c r="E556" s="577"/>
      <c r="F556" s="577"/>
    </row>
    <row r="557" spans="1:6">
      <c r="A557" s="288" t="s">
        <v>24</v>
      </c>
      <c r="B557" s="289"/>
      <c r="C557" s="395"/>
      <c r="D557" s="579"/>
      <c r="E557" s="577"/>
      <c r="F557" s="577"/>
    </row>
    <row r="558" spans="1:6">
      <c r="A558" s="288" t="s">
        <v>29</v>
      </c>
      <c r="B558" s="580"/>
      <c r="C558" s="395"/>
      <c r="D558" s="579"/>
      <c r="E558" s="577"/>
      <c r="F558" s="577"/>
    </row>
    <row r="559" spans="1:6">
      <c r="A559" s="288" t="s">
        <v>33</v>
      </c>
      <c r="B559" s="580"/>
      <c r="C559" s="395"/>
      <c r="D559" s="579"/>
      <c r="E559" s="577"/>
      <c r="F559" s="577"/>
    </row>
    <row r="560" spans="1:6">
      <c r="A560" s="288" t="s">
        <v>34</v>
      </c>
      <c r="B560" s="580"/>
      <c r="C560" s="395"/>
      <c r="D560" s="579"/>
      <c r="E560" s="577"/>
      <c r="F560" s="577"/>
    </row>
    <row r="561" spans="1:6" ht="188.25" customHeight="1">
      <c r="A561" s="292" t="s">
        <v>764</v>
      </c>
      <c r="B561" s="291" t="s">
        <v>765</v>
      </c>
      <c r="C561" s="394"/>
      <c r="D561" s="581"/>
      <c r="E561" s="577"/>
      <c r="F561" s="577"/>
    </row>
    <row r="562" spans="1:6" ht="29">
      <c r="A562" s="288" t="s">
        <v>19</v>
      </c>
      <c r="B562" s="324" t="s">
        <v>766</v>
      </c>
      <c r="C562" s="395" t="s">
        <v>442</v>
      </c>
      <c r="D562" s="579"/>
      <c r="E562" s="577"/>
      <c r="F562" s="577"/>
    </row>
    <row r="563" spans="1:6" ht="29">
      <c r="A563" s="288" t="s">
        <v>22</v>
      </c>
      <c r="B563" s="324" t="s">
        <v>767</v>
      </c>
      <c r="C563" s="395" t="s">
        <v>442</v>
      </c>
      <c r="D563" s="579"/>
      <c r="E563" s="577"/>
      <c r="F563" s="577"/>
    </row>
    <row r="564" spans="1:6">
      <c r="A564" s="288" t="s">
        <v>24</v>
      </c>
      <c r="B564" s="289"/>
      <c r="C564" s="395"/>
      <c r="D564" s="579"/>
      <c r="E564" s="577"/>
      <c r="F564" s="577"/>
    </row>
    <row r="565" spans="1:6">
      <c r="A565" s="288" t="s">
        <v>29</v>
      </c>
      <c r="B565" s="580"/>
      <c r="C565" s="395"/>
      <c r="D565" s="579"/>
      <c r="E565" s="577"/>
      <c r="F565" s="577"/>
    </row>
    <row r="566" spans="1:6">
      <c r="A566" s="288" t="s">
        <v>33</v>
      </c>
      <c r="B566" s="580"/>
      <c r="C566" s="395"/>
      <c r="D566" s="579"/>
      <c r="E566" s="577"/>
      <c r="F566" s="577"/>
    </row>
    <row r="567" spans="1:6">
      <c r="A567" s="288" t="s">
        <v>34</v>
      </c>
      <c r="B567" s="580"/>
      <c r="C567" s="395"/>
      <c r="D567" s="579"/>
      <c r="E567" s="577"/>
      <c r="F567" s="577"/>
    </row>
    <row r="568" spans="1:6" ht="159.5">
      <c r="A568" s="292" t="s">
        <v>768</v>
      </c>
      <c r="B568" s="291" t="s">
        <v>769</v>
      </c>
      <c r="C568" s="394"/>
      <c r="D568" s="581"/>
      <c r="E568" s="577"/>
      <c r="F568" s="577"/>
    </row>
    <row r="569" spans="1:6">
      <c r="A569" s="288" t="s">
        <v>19</v>
      </c>
      <c r="B569" s="290" t="s">
        <v>770</v>
      </c>
      <c r="C569" s="395" t="s">
        <v>696</v>
      </c>
      <c r="D569" s="579"/>
      <c r="E569" s="577"/>
      <c r="F569" s="577"/>
    </row>
    <row r="570" spans="1:6">
      <c r="A570" s="288" t="s">
        <v>22</v>
      </c>
      <c r="B570" s="290" t="s">
        <v>770</v>
      </c>
      <c r="C570" s="395" t="s">
        <v>696</v>
      </c>
      <c r="D570" s="579"/>
      <c r="E570" s="577"/>
      <c r="F570" s="577"/>
    </row>
    <row r="571" spans="1:6">
      <c r="A571" s="288" t="s">
        <v>24</v>
      </c>
      <c r="B571" s="289"/>
      <c r="C571" s="395"/>
      <c r="D571" s="579"/>
      <c r="E571" s="577"/>
      <c r="F571" s="577"/>
    </row>
    <row r="572" spans="1:6">
      <c r="A572" s="288" t="s">
        <v>29</v>
      </c>
      <c r="B572" s="580"/>
      <c r="C572" s="395"/>
      <c r="D572" s="579"/>
      <c r="E572" s="577"/>
      <c r="F572" s="577"/>
    </row>
    <row r="573" spans="1:6">
      <c r="A573" s="288" t="s">
        <v>33</v>
      </c>
      <c r="B573" s="580"/>
      <c r="C573" s="395"/>
      <c r="D573" s="579"/>
      <c r="E573" s="577"/>
      <c r="F573" s="577"/>
    </row>
    <row r="574" spans="1:6">
      <c r="A574" s="288" t="s">
        <v>34</v>
      </c>
      <c r="B574" s="580"/>
      <c r="C574" s="395"/>
      <c r="D574" s="579"/>
      <c r="E574" s="577"/>
      <c r="F574" s="577"/>
    </row>
    <row r="575" spans="1:6" ht="87">
      <c r="A575" s="292" t="s">
        <v>771</v>
      </c>
      <c r="B575" s="291" t="s">
        <v>772</v>
      </c>
      <c r="C575" s="394"/>
      <c r="D575" s="581"/>
      <c r="E575" s="577"/>
      <c r="F575" s="577"/>
    </row>
    <row r="576" spans="1:6">
      <c r="A576" s="288" t="s">
        <v>19</v>
      </c>
      <c r="B576" s="290" t="s">
        <v>700</v>
      </c>
      <c r="C576" s="395" t="s">
        <v>442</v>
      </c>
      <c r="D576" s="579"/>
      <c r="E576" s="577"/>
      <c r="F576" s="577"/>
    </row>
    <row r="577" spans="1:6">
      <c r="A577" s="288" t="s">
        <v>22</v>
      </c>
      <c r="B577" s="290" t="s">
        <v>700</v>
      </c>
      <c r="C577" s="395" t="s">
        <v>712</v>
      </c>
      <c r="D577" s="579"/>
      <c r="E577" s="577"/>
      <c r="F577" s="577"/>
    </row>
    <row r="578" spans="1:6">
      <c r="A578" s="288" t="s">
        <v>24</v>
      </c>
      <c r="B578" s="289"/>
      <c r="C578" s="395"/>
      <c r="D578" s="579"/>
      <c r="E578" s="577"/>
      <c r="F578" s="577"/>
    </row>
    <row r="579" spans="1:6">
      <c r="A579" s="288" t="s">
        <v>29</v>
      </c>
      <c r="B579" s="580"/>
      <c r="C579" s="395"/>
      <c r="D579" s="579"/>
      <c r="E579" s="577"/>
      <c r="F579" s="577"/>
    </row>
    <row r="580" spans="1:6">
      <c r="A580" s="288" t="s">
        <v>33</v>
      </c>
      <c r="B580" s="580"/>
      <c r="C580" s="395"/>
      <c r="D580" s="579"/>
      <c r="E580" s="577"/>
      <c r="F580" s="577"/>
    </row>
    <row r="581" spans="1:6">
      <c r="A581" s="288" t="s">
        <v>34</v>
      </c>
      <c r="B581" s="580"/>
      <c r="C581" s="395"/>
      <c r="D581" s="579"/>
      <c r="E581" s="577"/>
      <c r="F581" s="577"/>
    </row>
    <row r="582" spans="1:6">
      <c r="A582" s="292">
        <v>6.3</v>
      </c>
      <c r="B582" s="291" t="s">
        <v>773</v>
      </c>
      <c r="C582" s="394"/>
      <c r="D582" s="581"/>
      <c r="E582" s="577"/>
      <c r="F582" s="577"/>
    </row>
    <row r="583" spans="1:6" ht="101.5">
      <c r="A583" s="292" t="s">
        <v>774</v>
      </c>
      <c r="B583" s="291" t="s">
        <v>775</v>
      </c>
      <c r="C583" s="394"/>
      <c r="D583" s="581"/>
      <c r="E583" s="577"/>
      <c r="F583" s="577"/>
    </row>
    <row r="584" spans="1:6">
      <c r="A584" s="288" t="s">
        <v>19</v>
      </c>
      <c r="B584" s="328" t="s">
        <v>466</v>
      </c>
      <c r="C584" s="395" t="s">
        <v>442</v>
      </c>
      <c r="D584" s="579"/>
      <c r="E584" s="577"/>
      <c r="F584" s="577"/>
    </row>
    <row r="585" spans="1:6" ht="58">
      <c r="A585" s="288" t="s">
        <v>22</v>
      </c>
      <c r="B585" s="323" t="s">
        <v>776</v>
      </c>
      <c r="C585" s="395" t="s">
        <v>442</v>
      </c>
      <c r="D585" s="579"/>
      <c r="E585" s="577"/>
      <c r="F585" s="577"/>
    </row>
    <row r="586" spans="1:6">
      <c r="A586" s="288" t="s">
        <v>24</v>
      </c>
      <c r="B586" s="289"/>
      <c r="C586" s="395"/>
      <c r="D586" s="579"/>
      <c r="E586" s="577"/>
      <c r="F586" s="577"/>
    </row>
    <row r="587" spans="1:6">
      <c r="A587" s="288" t="s">
        <v>29</v>
      </c>
      <c r="B587" s="580"/>
      <c r="C587" s="395"/>
      <c r="D587" s="579"/>
      <c r="E587" s="577"/>
      <c r="F587" s="577"/>
    </row>
    <row r="588" spans="1:6">
      <c r="A588" s="288" t="s">
        <v>33</v>
      </c>
      <c r="B588" s="580"/>
      <c r="C588" s="395"/>
      <c r="D588" s="579"/>
      <c r="E588" s="577"/>
      <c r="F588" s="577"/>
    </row>
    <row r="589" spans="1:6">
      <c r="A589" s="288" t="s">
        <v>34</v>
      </c>
      <c r="B589" s="580"/>
      <c r="C589" s="395"/>
      <c r="D589" s="579"/>
      <c r="E589" s="577"/>
      <c r="F589" s="577"/>
    </row>
    <row r="590" spans="1:6">
      <c r="A590" s="292" t="s">
        <v>777</v>
      </c>
      <c r="B590" s="291" t="s">
        <v>778</v>
      </c>
      <c r="C590" s="394"/>
      <c r="D590" s="581"/>
      <c r="E590" s="577"/>
      <c r="F590" s="577"/>
    </row>
    <row r="591" spans="1:6" ht="391.5">
      <c r="A591" s="292"/>
      <c r="B591" s="291" t="s">
        <v>779</v>
      </c>
      <c r="C591" s="394"/>
      <c r="D591" s="581"/>
      <c r="E591" s="577"/>
      <c r="F591" s="577"/>
    </row>
    <row r="592" spans="1:6">
      <c r="A592" s="288" t="s">
        <v>19</v>
      </c>
      <c r="B592" s="328" t="s">
        <v>466</v>
      </c>
      <c r="C592" s="395" t="s">
        <v>442</v>
      </c>
      <c r="D592" s="579"/>
      <c r="E592" s="577"/>
      <c r="F592" s="577"/>
    </row>
    <row r="593" spans="1:6" ht="116">
      <c r="A593" s="288" t="s">
        <v>22</v>
      </c>
      <c r="B593" s="328" t="s">
        <v>780</v>
      </c>
      <c r="C593" s="395" t="s">
        <v>442</v>
      </c>
      <c r="D593" s="579"/>
      <c r="E593" s="577"/>
      <c r="F593" s="577"/>
    </row>
    <row r="594" spans="1:6">
      <c r="A594" s="288" t="s">
        <v>24</v>
      </c>
      <c r="B594" s="289"/>
      <c r="C594" s="395"/>
      <c r="D594" s="579"/>
      <c r="E594" s="577"/>
      <c r="F594" s="577"/>
    </row>
    <row r="595" spans="1:6">
      <c r="A595" s="288" t="s">
        <v>29</v>
      </c>
      <c r="B595" s="580"/>
      <c r="C595" s="395"/>
      <c r="D595" s="579"/>
      <c r="E595" s="577"/>
      <c r="F595" s="577"/>
    </row>
    <row r="596" spans="1:6">
      <c r="A596" s="288" t="s">
        <v>33</v>
      </c>
      <c r="B596" s="580"/>
      <c r="C596" s="395"/>
      <c r="D596" s="579"/>
      <c r="E596" s="577"/>
      <c r="F596" s="577"/>
    </row>
    <row r="597" spans="1:6">
      <c r="A597" s="288" t="s">
        <v>34</v>
      </c>
      <c r="B597" s="580"/>
      <c r="C597" s="395"/>
      <c r="D597" s="579"/>
      <c r="E597" s="577"/>
      <c r="F597" s="577"/>
    </row>
    <row r="598" spans="1:6" ht="130.5">
      <c r="A598" s="292" t="s">
        <v>781</v>
      </c>
      <c r="B598" s="291" t="s">
        <v>782</v>
      </c>
      <c r="C598" s="394"/>
      <c r="D598" s="581"/>
      <c r="E598" s="577"/>
      <c r="F598" s="577"/>
    </row>
    <row r="599" spans="1:6">
      <c r="A599" s="288" t="s">
        <v>19</v>
      </c>
      <c r="B599" s="328" t="s">
        <v>466</v>
      </c>
      <c r="C599" s="395" t="s">
        <v>442</v>
      </c>
      <c r="D599" s="579"/>
      <c r="E599" s="577"/>
      <c r="F599" s="577"/>
    </row>
    <row r="600" spans="1:6" ht="58">
      <c r="A600" s="288" t="s">
        <v>22</v>
      </c>
      <c r="B600" s="328" t="s">
        <v>783</v>
      </c>
      <c r="C600" s="395" t="s">
        <v>442</v>
      </c>
      <c r="D600" s="579"/>
      <c r="E600" s="577"/>
      <c r="F600" s="577"/>
    </row>
    <row r="601" spans="1:6">
      <c r="A601" s="288" t="s">
        <v>24</v>
      </c>
      <c r="B601" s="289"/>
      <c r="C601" s="395"/>
      <c r="D601" s="579"/>
      <c r="E601" s="577"/>
      <c r="F601" s="577"/>
    </row>
    <row r="602" spans="1:6">
      <c r="A602" s="288" t="s">
        <v>29</v>
      </c>
      <c r="B602" s="580"/>
      <c r="C602" s="395"/>
      <c r="D602" s="579"/>
      <c r="E602" s="577"/>
      <c r="F602" s="577"/>
    </row>
    <row r="603" spans="1:6">
      <c r="A603" s="288" t="s">
        <v>33</v>
      </c>
      <c r="B603" s="580"/>
      <c r="C603" s="395"/>
      <c r="D603" s="579"/>
      <c r="E603" s="577"/>
      <c r="F603" s="577"/>
    </row>
    <row r="604" spans="1:6">
      <c r="A604" s="288" t="s">
        <v>34</v>
      </c>
      <c r="B604" s="580"/>
      <c r="C604" s="395"/>
      <c r="D604" s="579"/>
      <c r="E604" s="577"/>
      <c r="F604" s="577"/>
    </row>
    <row r="605" spans="1:6" ht="116">
      <c r="A605" s="292" t="s">
        <v>784</v>
      </c>
      <c r="B605" s="291" t="s">
        <v>785</v>
      </c>
      <c r="C605" s="394"/>
      <c r="D605" s="581"/>
      <c r="E605" s="577"/>
      <c r="F605" s="577"/>
    </row>
    <row r="606" spans="1:6">
      <c r="A606" s="288" t="s">
        <v>19</v>
      </c>
      <c r="B606" s="328" t="s">
        <v>466</v>
      </c>
      <c r="C606" s="395" t="s">
        <v>442</v>
      </c>
      <c r="D606" s="579"/>
      <c r="E606" s="577"/>
      <c r="F606" s="577"/>
    </row>
    <row r="607" spans="1:6" ht="43.5">
      <c r="A607" s="288" t="s">
        <v>22</v>
      </c>
      <c r="B607" s="328" t="s">
        <v>786</v>
      </c>
      <c r="C607" s="395" t="s">
        <v>442</v>
      </c>
      <c r="D607" s="579"/>
      <c r="E607" s="577"/>
      <c r="F607" s="577"/>
    </row>
    <row r="608" spans="1:6">
      <c r="A608" s="288" t="s">
        <v>24</v>
      </c>
      <c r="B608" s="289"/>
      <c r="C608" s="395"/>
      <c r="D608" s="579"/>
      <c r="E608" s="577"/>
      <c r="F608" s="577"/>
    </row>
    <row r="609" spans="1:6">
      <c r="A609" s="288" t="s">
        <v>29</v>
      </c>
      <c r="B609" s="580"/>
      <c r="C609" s="395"/>
      <c r="D609" s="579"/>
      <c r="E609" s="577"/>
      <c r="F609" s="577"/>
    </row>
    <row r="610" spans="1:6">
      <c r="A610" s="288" t="s">
        <v>33</v>
      </c>
      <c r="B610" s="580"/>
      <c r="C610" s="395"/>
      <c r="D610" s="579"/>
      <c r="E610" s="577"/>
      <c r="F610" s="577"/>
    </row>
    <row r="611" spans="1:6">
      <c r="A611" s="288" t="s">
        <v>34</v>
      </c>
      <c r="B611" s="580"/>
      <c r="C611" s="395"/>
      <c r="D611" s="579"/>
      <c r="E611" s="577"/>
      <c r="F611" s="577"/>
    </row>
    <row r="612" spans="1:6" ht="217.5">
      <c r="A612" s="292" t="s">
        <v>787</v>
      </c>
      <c r="B612" s="291" t="s">
        <v>788</v>
      </c>
      <c r="C612" s="394"/>
      <c r="D612" s="581"/>
      <c r="E612" s="577"/>
      <c r="F612" s="577"/>
    </row>
    <row r="613" spans="1:6">
      <c r="A613" s="288" t="s">
        <v>19</v>
      </c>
      <c r="B613" s="328" t="s">
        <v>466</v>
      </c>
      <c r="C613" s="395" t="s">
        <v>442</v>
      </c>
      <c r="D613" s="579"/>
      <c r="E613" s="577"/>
      <c r="F613" s="577"/>
    </row>
    <row r="614" spans="1:6" ht="43.5">
      <c r="A614" s="288" t="s">
        <v>22</v>
      </c>
      <c r="B614" s="323" t="s">
        <v>789</v>
      </c>
      <c r="C614" s="395" t="s">
        <v>442</v>
      </c>
      <c r="D614" s="579"/>
      <c r="E614" s="577"/>
      <c r="F614" s="577"/>
    </row>
    <row r="615" spans="1:6">
      <c r="A615" s="288" t="s">
        <v>24</v>
      </c>
      <c r="B615" s="289"/>
      <c r="C615" s="395"/>
      <c r="D615" s="579"/>
      <c r="E615" s="577"/>
      <c r="F615" s="577"/>
    </row>
    <row r="616" spans="1:6">
      <c r="A616" s="288" t="s">
        <v>29</v>
      </c>
      <c r="B616" s="580"/>
      <c r="C616" s="395"/>
      <c r="D616" s="579"/>
      <c r="E616" s="577"/>
      <c r="F616" s="577"/>
    </row>
    <row r="617" spans="1:6">
      <c r="A617" s="288" t="s">
        <v>33</v>
      </c>
      <c r="B617" s="580"/>
      <c r="C617" s="395"/>
      <c r="D617" s="579"/>
      <c r="E617" s="577"/>
      <c r="F617" s="577"/>
    </row>
    <row r="618" spans="1:6">
      <c r="A618" s="288" t="s">
        <v>34</v>
      </c>
      <c r="B618" s="580"/>
      <c r="C618" s="395"/>
      <c r="D618" s="579"/>
      <c r="E618" s="577"/>
      <c r="F618" s="577"/>
    </row>
    <row r="619" spans="1:6" ht="29">
      <c r="A619" s="292">
        <v>6.4</v>
      </c>
      <c r="B619" s="291" t="s">
        <v>790</v>
      </c>
      <c r="C619" s="394"/>
      <c r="D619" s="581"/>
      <c r="E619" s="577"/>
      <c r="F619" s="577"/>
    </row>
    <row r="620" spans="1:6" ht="145">
      <c r="A620" s="292" t="s">
        <v>791</v>
      </c>
      <c r="B620" s="291" t="s">
        <v>792</v>
      </c>
      <c r="C620" s="394"/>
      <c r="D620" s="581"/>
      <c r="E620" s="577"/>
      <c r="F620" s="577"/>
    </row>
    <row r="621" spans="1:6" ht="72.5">
      <c r="A621" s="288" t="s">
        <v>19</v>
      </c>
      <c r="B621" s="323" t="s">
        <v>793</v>
      </c>
      <c r="C621" s="395" t="s">
        <v>442</v>
      </c>
      <c r="D621" s="579"/>
      <c r="E621" s="577"/>
      <c r="F621" s="577"/>
    </row>
    <row r="622" spans="1:6" ht="101.5">
      <c r="A622" s="288" t="s">
        <v>22</v>
      </c>
      <c r="B622" s="323" t="s">
        <v>794</v>
      </c>
      <c r="C622" s="395" t="s">
        <v>442</v>
      </c>
      <c r="D622" s="579"/>
      <c r="E622" s="577"/>
      <c r="F622" s="577"/>
    </row>
    <row r="623" spans="1:6">
      <c r="A623" s="288" t="s">
        <v>24</v>
      </c>
      <c r="B623" s="289"/>
      <c r="C623" s="395"/>
      <c r="D623" s="579"/>
      <c r="E623" s="577"/>
      <c r="F623" s="577"/>
    </row>
    <row r="624" spans="1:6">
      <c r="A624" s="288" t="s">
        <v>29</v>
      </c>
      <c r="B624" s="580"/>
      <c r="C624" s="395"/>
      <c r="D624" s="579"/>
      <c r="E624" s="577"/>
      <c r="F624" s="577"/>
    </row>
    <row r="625" spans="1:6">
      <c r="A625" s="288" t="s">
        <v>33</v>
      </c>
      <c r="B625" s="580"/>
      <c r="C625" s="395"/>
      <c r="D625" s="579"/>
      <c r="E625" s="577"/>
      <c r="F625" s="577"/>
    </row>
    <row r="626" spans="1:6">
      <c r="A626" s="288" t="s">
        <v>34</v>
      </c>
      <c r="B626" s="580"/>
      <c r="C626" s="395"/>
      <c r="D626" s="579"/>
      <c r="E626" s="577"/>
      <c r="F626" s="577"/>
    </row>
    <row r="627" spans="1:6" ht="101.5">
      <c r="A627" s="292" t="s">
        <v>795</v>
      </c>
      <c r="B627" s="291" t="s">
        <v>796</v>
      </c>
      <c r="C627" s="394"/>
      <c r="D627" s="581"/>
      <c r="E627" s="577"/>
      <c r="F627" s="577"/>
    </row>
    <row r="628" spans="1:6">
      <c r="A628" s="327" t="s">
        <v>19</v>
      </c>
      <c r="B628" s="328" t="s">
        <v>466</v>
      </c>
      <c r="C628" s="396" t="s">
        <v>442</v>
      </c>
      <c r="D628" s="584"/>
      <c r="E628" s="577"/>
      <c r="F628" s="577"/>
    </row>
    <row r="629" spans="1:6" ht="101.5">
      <c r="A629" s="327" t="s">
        <v>22</v>
      </c>
      <c r="B629" s="323" t="s">
        <v>794</v>
      </c>
      <c r="C629" s="396" t="s">
        <v>442</v>
      </c>
      <c r="D629" s="584"/>
      <c r="E629" s="577"/>
      <c r="F629" s="577"/>
    </row>
    <row r="630" spans="1:6">
      <c r="A630" s="288" t="s">
        <v>24</v>
      </c>
      <c r="B630" s="289"/>
      <c r="C630" s="395"/>
      <c r="D630" s="579"/>
      <c r="E630" s="577"/>
      <c r="F630" s="577"/>
    </row>
    <row r="631" spans="1:6">
      <c r="A631" s="288" t="s">
        <v>29</v>
      </c>
      <c r="B631" s="580"/>
      <c r="C631" s="395"/>
      <c r="D631" s="579"/>
      <c r="E631" s="577"/>
      <c r="F631" s="577"/>
    </row>
    <row r="632" spans="1:6">
      <c r="A632" s="288" t="s">
        <v>33</v>
      </c>
      <c r="B632" s="580"/>
      <c r="C632" s="395"/>
      <c r="D632" s="579"/>
      <c r="E632" s="577"/>
      <c r="F632" s="577"/>
    </row>
    <row r="633" spans="1:6">
      <c r="A633" s="288" t="s">
        <v>34</v>
      </c>
      <c r="B633" s="580"/>
      <c r="C633" s="395"/>
      <c r="D633" s="579"/>
      <c r="E633" s="577"/>
      <c r="F633" s="577"/>
    </row>
    <row r="634" spans="1:6" ht="244.5" customHeight="1">
      <c r="A634" s="292" t="s">
        <v>797</v>
      </c>
      <c r="B634" s="291" t="s">
        <v>798</v>
      </c>
      <c r="C634" s="394"/>
      <c r="D634" s="581"/>
      <c r="E634" s="577"/>
      <c r="F634" s="577"/>
    </row>
    <row r="635" spans="1:6" ht="87">
      <c r="A635" s="288" t="s">
        <v>19</v>
      </c>
      <c r="B635" s="324" t="s">
        <v>799</v>
      </c>
      <c r="C635" s="395" t="s">
        <v>442</v>
      </c>
      <c r="D635" s="579"/>
      <c r="E635" s="577"/>
      <c r="F635" s="577"/>
    </row>
    <row r="636" spans="1:6" ht="87">
      <c r="A636" s="288" t="s">
        <v>22</v>
      </c>
      <c r="B636" s="324" t="s">
        <v>799</v>
      </c>
      <c r="C636" s="395" t="s">
        <v>442</v>
      </c>
      <c r="D636" s="579"/>
      <c r="E636" s="577"/>
      <c r="F636" s="577"/>
    </row>
    <row r="637" spans="1:6">
      <c r="A637" s="288" t="s">
        <v>24</v>
      </c>
      <c r="B637" s="289"/>
      <c r="C637" s="395"/>
      <c r="D637" s="579"/>
      <c r="E637" s="577"/>
      <c r="F637" s="577"/>
    </row>
    <row r="638" spans="1:6">
      <c r="A638" s="288" t="s">
        <v>29</v>
      </c>
      <c r="B638" s="580"/>
      <c r="C638" s="395"/>
      <c r="D638" s="579"/>
      <c r="E638" s="577"/>
      <c r="F638" s="577"/>
    </row>
    <row r="639" spans="1:6">
      <c r="A639" s="288" t="s">
        <v>33</v>
      </c>
      <c r="B639" s="580"/>
      <c r="C639" s="395"/>
      <c r="D639" s="579"/>
      <c r="E639" s="577"/>
      <c r="F639" s="577"/>
    </row>
    <row r="640" spans="1:6">
      <c r="A640" s="288" t="s">
        <v>34</v>
      </c>
      <c r="B640" s="580"/>
      <c r="C640" s="395"/>
      <c r="D640" s="579"/>
      <c r="E640" s="577"/>
      <c r="F640" s="577"/>
    </row>
    <row r="641" spans="1:6">
      <c r="A641" s="292">
        <v>7</v>
      </c>
      <c r="B641" s="291" t="s">
        <v>800</v>
      </c>
      <c r="C641" s="394"/>
      <c r="D641" s="581"/>
      <c r="E641" s="577"/>
      <c r="F641" s="577"/>
    </row>
    <row r="642" spans="1:6">
      <c r="A642" s="292">
        <v>7.1</v>
      </c>
      <c r="B642" s="291" t="s">
        <v>801</v>
      </c>
      <c r="C642" s="394"/>
      <c r="D642" s="581"/>
      <c r="E642" s="577"/>
      <c r="F642" s="577"/>
    </row>
    <row r="643" spans="1:6" ht="275.5">
      <c r="A643" s="292" t="s">
        <v>802</v>
      </c>
      <c r="B643" s="291" t="s">
        <v>803</v>
      </c>
      <c r="C643" s="394"/>
      <c r="D643" s="581"/>
      <c r="E643" s="577"/>
      <c r="F643" s="577"/>
    </row>
    <row r="644" spans="1:6">
      <c r="A644" s="288" t="s">
        <v>19</v>
      </c>
      <c r="B644" s="328" t="s">
        <v>466</v>
      </c>
      <c r="C644" s="396" t="s">
        <v>442</v>
      </c>
      <c r="D644" s="579"/>
      <c r="E644" s="577"/>
      <c r="F644" s="577"/>
    </row>
    <row r="645" spans="1:6" ht="43.5">
      <c r="A645" s="288" t="s">
        <v>22</v>
      </c>
      <c r="B645" s="324" t="s">
        <v>804</v>
      </c>
      <c r="C645" s="396" t="s">
        <v>442</v>
      </c>
      <c r="D645" s="579"/>
      <c r="E645" s="577"/>
      <c r="F645" s="577"/>
    </row>
    <row r="646" spans="1:6">
      <c r="A646" s="288" t="s">
        <v>24</v>
      </c>
      <c r="B646" s="289"/>
      <c r="C646" s="395"/>
      <c r="D646" s="579"/>
      <c r="E646" s="577"/>
      <c r="F646" s="577"/>
    </row>
    <row r="647" spans="1:6" ht="29">
      <c r="A647" s="288" t="s">
        <v>29</v>
      </c>
      <c r="B647" s="580" t="s">
        <v>805</v>
      </c>
      <c r="C647" s="395" t="s">
        <v>442</v>
      </c>
      <c r="D647" s="579"/>
      <c r="E647" s="577"/>
      <c r="F647" s="577"/>
    </row>
    <row r="648" spans="1:6">
      <c r="A648" s="288" t="s">
        <v>33</v>
      </c>
      <c r="B648" s="580"/>
      <c r="C648" s="395"/>
      <c r="D648" s="579"/>
      <c r="E648" s="577"/>
      <c r="F648" s="577"/>
    </row>
    <row r="649" spans="1:6">
      <c r="A649" s="288" t="s">
        <v>34</v>
      </c>
      <c r="B649" s="580"/>
      <c r="C649" s="395"/>
      <c r="D649" s="579"/>
      <c r="E649" s="577"/>
      <c r="F649" s="577"/>
    </row>
    <row r="650" spans="1:6" ht="315.75" customHeight="1">
      <c r="A650" s="292" t="s">
        <v>806</v>
      </c>
      <c r="B650" s="291" t="s">
        <v>807</v>
      </c>
      <c r="C650" s="394"/>
      <c r="D650" s="581"/>
      <c r="E650" s="577"/>
      <c r="F650" s="577"/>
    </row>
    <row r="651" spans="1:6">
      <c r="A651" s="288" t="s">
        <v>19</v>
      </c>
      <c r="B651" s="328" t="s">
        <v>466</v>
      </c>
      <c r="C651" s="396" t="s">
        <v>442</v>
      </c>
      <c r="D651" s="579"/>
      <c r="E651" s="577"/>
      <c r="F651" s="577"/>
    </row>
    <row r="652" spans="1:6" ht="58">
      <c r="A652" s="288" t="s">
        <v>22</v>
      </c>
      <c r="B652" s="324" t="s">
        <v>808</v>
      </c>
      <c r="C652" s="396" t="s">
        <v>442</v>
      </c>
      <c r="D652" s="579"/>
      <c r="E652" s="577"/>
      <c r="F652" s="577"/>
    </row>
    <row r="653" spans="1:6">
      <c r="A653" s="288" t="s">
        <v>24</v>
      </c>
      <c r="B653" s="289"/>
      <c r="C653" s="395"/>
      <c r="D653" s="579"/>
      <c r="E653" s="577"/>
      <c r="F653" s="577"/>
    </row>
    <row r="654" spans="1:6" ht="58">
      <c r="A654" s="288" t="s">
        <v>29</v>
      </c>
      <c r="B654" s="580" t="s">
        <v>809</v>
      </c>
      <c r="C654" s="395" t="s">
        <v>442</v>
      </c>
      <c r="D654" s="579"/>
      <c r="E654" s="577"/>
      <c r="F654" s="577"/>
    </row>
    <row r="655" spans="1:6">
      <c r="A655" s="288" t="s">
        <v>33</v>
      </c>
      <c r="B655" s="580"/>
      <c r="C655" s="395"/>
      <c r="D655" s="579"/>
      <c r="E655" s="577"/>
      <c r="F655" s="577"/>
    </row>
    <row r="656" spans="1:6">
      <c r="A656" s="288" t="s">
        <v>34</v>
      </c>
      <c r="B656" s="580"/>
      <c r="C656" s="395"/>
      <c r="D656" s="579"/>
      <c r="E656" s="577"/>
      <c r="F656" s="577"/>
    </row>
    <row r="657" spans="1:6" ht="217.5">
      <c r="A657" s="292" t="s">
        <v>810</v>
      </c>
      <c r="B657" s="291" t="s">
        <v>811</v>
      </c>
      <c r="C657" s="394"/>
      <c r="D657" s="581"/>
      <c r="E657" s="577"/>
      <c r="F657" s="577"/>
    </row>
    <row r="658" spans="1:6">
      <c r="A658" s="288" t="s">
        <v>19</v>
      </c>
      <c r="B658" s="328" t="s">
        <v>466</v>
      </c>
      <c r="C658" s="396" t="s">
        <v>442</v>
      </c>
      <c r="D658" s="579"/>
      <c r="E658" s="577"/>
      <c r="F658" s="577"/>
    </row>
    <row r="659" spans="1:6" ht="87">
      <c r="A659" s="288" t="s">
        <v>22</v>
      </c>
      <c r="B659" s="324" t="s">
        <v>812</v>
      </c>
      <c r="C659" s="396" t="s">
        <v>442</v>
      </c>
      <c r="D659" s="579"/>
      <c r="E659" s="577"/>
      <c r="F659" s="577"/>
    </row>
    <row r="660" spans="1:6">
      <c r="A660" s="288" t="s">
        <v>24</v>
      </c>
      <c r="B660" s="289"/>
      <c r="C660" s="395"/>
      <c r="D660" s="579"/>
      <c r="E660" s="577"/>
      <c r="F660" s="577"/>
    </row>
    <row r="661" spans="1:6" ht="72.5">
      <c r="A661" s="288" t="s">
        <v>29</v>
      </c>
      <c r="B661" s="580" t="s">
        <v>813</v>
      </c>
      <c r="C661" s="395" t="s">
        <v>442</v>
      </c>
      <c r="D661" s="579"/>
      <c r="E661" s="577"/>
      <c r="F661" s="577"/>
    </row>
    <row r="662" spans="1:6">
      <c r="A662" s="288" t="s">
        <v>33</v>
      </c>
      <c r="B662" s="580"/>
      <c r="C662" s="395"/>
      <c r="D662" s="579"/>
      <c r="E662" s="577"/>
      <c r="F662" s="577"/>
    </row>
    <row r="663" spans="1:6">
      <c r="A663" s="288" t="s">
        <v>34</v>
      </c>
      <c r="B663" s="580"/>
      <c r="C663" s="395"/>
      <c r="D663" s="579"/>
      <c r="E663" s="577"/>
      <c r="F663" s="577"/>
    </row>
    <row r="664" spans="1:6">
      <c r="A664" s="292">
        <v>7.2</v>
      </c>
      <c r="B664" s="291" t="s">
        <v>814</v>
      </c>
      <c r="C664" s="394"/>
      <c r="D664" s="581"/>
      <c r="E664" s="577"/>
      <c r="F664" s="577"/>
    </row>
    <row r="665" spans="1:6" ht="145">
      <c r="A665" s="292" t="s">
        <v>815</v>
      </c>
      <c r="B665" s="291" t="s">
        <v>816</v>
      </c>
      <c r="C665" s="394"/>
      <c r="D665" s="581"/>
      <c r="E665" s="577"/>
      <c r="F665" s="577"/>
    </row>
    <row r="666" spans="1:6">
      <c r="A666" s="288" t="s">
        <v>19</v>
      </c>
      <c r="B666" s="290" t="s">
        <v>817</v>
      </c>
      <c r="C666" s="395" t="s">
        <v>442</v>
      </c>
      <c r="D666" s="579"/>
      <c r="E666" s="577"/>
      <c r="F666" s="577"/>
    </row>
    <row r="667" spans="1:6" ht="43.5">
      <c r="A667" s="288" t="s">
        <v>22</v>
      </c>
      <c r="B667" s="290" t="s">
        <v>818</v>
      </c>
      <c r="C667" s="395" t="s">
        <v>442</v>
      </c>
      <c r="D667" s="579"/>
      <c r="E667" s="577"/>
      <c r="F667" s="577"/>
    </row>
    <row r="668" spans="1:6">
      <c r="A668" s="288" t="s">
        <v>24</v>
      </c>
      <c r="B668" s="289"/>
      <c r="C668" s="395"/>
      <c r="D668" s="579"/>
      <c r="E668" s="577"/>
      <c r="F668" s="577"/>
    </row>
    <row r="669" spans="1:6" ht="43.5">
      <c r="A669" s="288" t="s">
        <v>29</v>
      </c>
      <c r="B669" s="580" t="s">
        <v>819</v>
      </c>
      <c r="C669" s="395" t="s">
        <v>442</v>
      </c>
      <c r="D669" s="579"/>
      <c r="E669" s="577"/>
      <c r="F669" s="577"/>
    </row>
    <row r="670" spans="1:6">
      <c r="A670" s="288" t="s">
        <v>33</v>
      </c>
      <c r="B670" s="580"/>
      <c r="C670" s="395"/>
      <c r="D670" s="579"/>
      <c r="E670" s="577"/>
      <c r="F670" s="577"/>
    </row>
    <row r="671" spans="1:6">
      <c r="A671" s="288" t="s">
        <v>34</v>
      </c>
      <c r="B671" s="580"/>
      <c r="C671" s="395"/>
      <c r="D671" s="579"/>
      <c r="E671" s="577"/>
      <c r="F671" s="577"/>
    </row>
    <row r="672" spans="1:6" ht="188.5">
      <c r="A672" s="292" t="s">
        <v>820</v>
      </c>
      <c r="B672" s="291" t="s">
        <v>821</v>
      </c>
      <c r="C672" s="394"/>
      <c r="D672" s="581"/>
      <c r="E672" s="577"/>
      <c r="F672" s="577"/>
    </row>
    <row r="673" spans="1:6" ht="116">
      <c r="A673" s="288" t="s">
        <v>19</v>
      </c>
      <c r="B673" s="324" t="s">
        <v>822</v>
      </c>
      <c r="C673" s="395"/>
      <c r="D673" s="579"/>
      <c r="E673" s="577"/>
      <c r="F673" s="577"/>
    </row>
    <row r="674" spans="1:6" ht="116">
      <c r="A674" s="288" t="s">
        <v>22</v>
      </c>
      <c r="B674" s="324" t="s">
        <v>822</v>
      </c>
      <c r="C674" s="395" t="s">
        <v>442</v>
      </c>
      <c r="D674" s="579"/>
      <c r="E674" s="577"/>
      <c r="F674" s="577"/>
    </row>
    <row r="675" spans="1:6">
      <c r="A675" s="288" t="s">
        <v>24</v>
      </c>
      <c r="B675" s="289"/>
      <c r="C675" s="395"/>
      <c r="D675" s="579"/>
      <c r="E675" s="577"/>
      <c r="F675" s="577"/>
    </row>
    <row r="676" spans="1:6" ht="159.5">
      <c r="A676" s="288" t="s">
        <v>29</v>
      </c>
      <c r="B676" s="580" t="s">
        <v>823</v>
      </c>
      <c r="C676" s="395" t="s">
        <v>442</v>
      </c>
      <c r="D676" s="579"/>
      <c r="E676" s="577"/>
      <c r="F676" s="577"/>
    </row>
    <row r="677" spans="1:6">
      <c r="A677" s="288" t="s">
        <v>33</v>
      </c>
      <c r="B677" s="580"/>
      <c r="C677" s="395"/>
      <c r="D677" s="579"/>
      <c r="E677" s="577"/>
      <c r="F677" s="577"/>
    </row>
    <row r="678" spans="1:6">
      <c r="A678" s="288" t="s">
        <v>34</v>
      </c>
      <c r="B678" s="580"/>
      <c r="C678" s="395"/>
      <c r="D678" s="579"/>
      <c r="E678" s="577"/>
      <c r="F678" s="577"/>
    </row>
    <row r="679" spans="1:6" ht="217.5">
      <c r="A679" s="292" t="s">
        <v>824</v>
      </c>
      <c r="B679" s="291" t="s">
        <v>825</v>
      </c>
      <c r="C679" s="394"/>
      <c r="D679" s="581"/>
      <c r="E679" s="577"/>
      <c r="F679" s="577"/>
    </row>
    <row r="680" spans="1:6" ht="72.5">
      <c r="A680" s="288" t="s">
        <v>19</v>
      </c>
      <c r="B680" s="323" t="s">
        <v>826</v>
      </c>
      <c r="C680" s="395" t="s">
        <v>442</v>
      </c>
      <c r="D680" s="579"/>
      <c r="E680" s="577"/>
      <c r="F680" s="577"/>
    </row>
    <row r="681" spans="1:6" ht="72.5">
      <c r="A681" s="288" t="s">
        <v>22</v>
      </c>
      <c r="B681" s="323" t="s">
        <v>826</v>
      </c>
      <c r="C681" s="395" t="s">
        <v>442</v>
      </c>
      <c r="D681" s="579"/>
      <c r="E681" s="577"/>
      <c r="F681" s="577"/>
    </row>
    <row r="682" spans="1:6">
      <c r="A682" s="288" t="s">
        <v>24</v>
      </c>
      <c r="B682" s="289"/>
      <c r="C682" s="395"/>
      <c r="D682" s="579"/>
      <c r="E682" s="577"/>
      <c r="F682" s="577"/>
    </row>
    <row r="683" spans="1:6" ht="58">
      <c r="A683" s="288" t="s">
        <v>29</v>
      </c>
      <c r="B683" s="580" t="s">
        <v>827</v>
      </c>
      <c r="C683" s="395" t="s">
        <v>442</v>
      </c>
      <c r="D683" s="579"/>
      <c r="E683" s="577"/>
      <c r="F683" s="577"/>
    </row>
    <row r="684" spans="1:6">
      <c r="A684" s="288" t="s">
        <v>33</v>
      </c>
      <c r="B684" s="580"/>
      <c r="C684" s="395"/>
      <c r="D684" s="579"/>
      <c r="E684" s="577"/>
      <c r="F684" s="577"/>
    </row>
    <row r="685" spans="1:6">
      <c r="A685" s="288" t="s">
        <v>34</v>
      </c>
      <c r="B685" s="580"/>
      <c r="C685" s="395"/>
      <c r="D685" s="579"/>
      <c r="E685" s="577"/>
      <c r="F685" s="577"/>
    </row>
    <row r="686" spans="1:6" ht="124.5" customHeight="1">
      <c r="A686" s="292" t="s">
        <v>828</v>
      </c>
      <c r="B686" s="291" t="s">
        <v>829</v>
      </c>
      <c r="C686" s="394"/>
      <c r="D686" s="581"/>
      <c r="E686" s="577"/>
      <c r="F686" s="577"/>
    </row>
    <row r="687" spans="1:6">
      <c r="A687" s="288" t="s">
        <v>19</v>
      </c>
      <c r="B687" s="290" t="s">
        <v>817</v>
      </c>
      <c r="C687" s="395" t="s">
        <v>442</v>
      </c>
      <c r="D687" s="579"/>
      <c r="E687" s="577"/>
      <c r="F687" s="577"/>
    </row>
    <row r="688" spans="1:6" ht="43.5">
      <c r="A688" s="288" t="s">
        <v>22</v>
      </c>
      <c r="B688" s="323" t="s">
        <v>830</v>
      </c>
      <c r="C688" s="395" t="s">
        <v>442</v>
      </c>
      <c r="D688" s="579"/>
      <c r="E688" s="577"/>
      <c r="F688" s="577"/>
    </row>
    <row r="689" spans="1:6">
      <c r="A689" s="288" t="s">
        <v>24</v>
      </c>
      <c r="B689" s="289"/>
      <c r="C689" s="395"/>
      <c r="D689" s="579"/>
      <c r="E689" s="577"/>
      <c r="F689" s="577"/>
    </row>
    <row r="690" spans="1:6" ht="29">
      <c r="A690" s="288" t="s">
        <v>29</v>
      </c>
      <c r="B690" s="580" t="s">
        <v>831</v>
      </c>
      <c r="C690" s="395" t="s">
        <v>442</v>
      </c>
      <c r="D690" s="579"/>
      <c r="E690" s="577"/>
      <c r="F690" s="577"/>
    </row>
    <row r="691" spans="1:6">
      <c r="A691" s="288" t="s">
        <v>33</v>
      </c>
      <c r="B691" s="580"/>
      <c r="C691" s="395"/>
      <c r="D691" s="579"/>
      <c r="E691" s="577"/>
      <c r="F691" s="577"/>
    </row>
    <row r="692" spans="1:6">
      <c r="A692" s="288" t="s">
        <v>34</v>
      </c>
      <c r="B692" s="580"/>
      <c r="C692" s="395"/>
      <c r="D692" s="579"/>
      <c r="E692" s="577"/>
      <c r="F692" s="577"/>
    </row>
    <row r="693" spans="1:6" ht="124.5" customHeight="1">
      <c r="A693" s="292" t="s">
        <v>832</v>
      </c>
      <c r="B693" s="291" t="s">
        <v>833</v>
      </c>
      <c r="C693" s="394"/>
      <c r="D693" s="581"/>
      <c r="E693" s="577"/>
      <c r="F693" s="577"/>
    </row>
    <row r="694" spans="1:6">
      <c r="A694" s="288" t="s">
        <v>19</v>
      </c>
      <c r="B694" s="290" t="s">
        <v>817</v>
      </c>
      <c r="C694" s="395" t="s">
        <v>442</v>
      </c>
      <c r="D694" s="579"/>
      <c r="E694" s="577"/>
      <c r="F694" s="577"/>
    </row>
    <row r="695" spans="1:6" ht="29">
      <c r="A695" s="288" t="s">
        <v>22</v>
      </c>
      <c r="B695" s="290" t="s">
        <v>834</v>
      </c>
      <c r="C695" s="395" t="s">
        <v>442</v>
      </c>
      <c r="D695" s="579"/>
      <c r="E695" s="577"/>
      <c r="F695" s="577"/>
    </row>
    <row r="696" spans="1:6">
      <c r="A696" s="288" t="s">
        <v>24</v>
      </c>
      <c r="B696" s="289"/>
      <c r="C696" s="395"/>
      <c r="D696" s="579"/>
      <c r="E696" s="577"/>
      <c r="F696" s="577"/>
    </row>
    <row r="697" spans="1:6" ht="43.5">
      <c r="A697" s="288" t="s">
        <v>29</v>
      </c>
      <c r="B697" s="580" t="s">
        <v>835</v>
      </c>
      <c r="C697" s="395" t="s">
        <v>442</v>
      </c>
      <c r="D697" s="579"/>
      <c r="E697" s="577"/>
      <c r="F697" s="577"/>
    </row>
    <row r="698" spans="1:6">
      <c r="A698" s="288" t="s">
        <v>33</v>
      </c>
      <c r="B698" s="580"/>
      <c r="C698" s="395"/>
      <c r="D698" s="579"/>
      <c r="E698" s="577"/>
      <c r="F698" s="577"/>
    </row>
    <row r="699" spans="1:6">
      <c r="A699" s="288" t="s">
        <v>34</v>
      </c>
      <c r="B699" s="580"/>
      <c r="C699" s="395"/>
      <c r="D699" s="579"/>
      <c r="E699" s="577"/>
      <c r="F699" s="577"/>
    </row>
    <row r="700" spans="1:6" ht="130.5">
      <c r="A700" s="292" t="s">
        <v>836</v>
      </c>
      <c r="B700" s="291" t="s">
        <v>837</v>
      </c>
      <c r="C700" s="394"/>
      <c r="D700" s="581"/>
      <c r="E700" s="577"/>
      <c r="F700" s="577"/>
    </row>
    <row r="701" spans="1:6">
      <c r="A701" s="288" t="s">
        <v>19</v>
      </c>
      <c r="B701" s="290" t="s">
        <v>817</v>
      </c>
      <c r="C701" s="395" t="s">
        <v>442</v>
      </c>
      <c r="D701" s="579"/>
      <c r="E701" s="577"/>
      <c r="F701" s="577"/>
    </row>
    <row r="702" spans="1:6" ht="87">
      <c r="A702" s="288" t="s">
        <v>22</v>
      </c>
      <c r="B702" s="401" t="s">
        <v>838</v>
      </c>
      <c r="C702" s="395" t="s">
        <v>442</v>
      </c>
      <c r="D702" s="579"/>
      <c r="E702" s="577"/>
      <c r="F702" s="577"/>
    </row>
    <row r="703" spans="1:6">
      <c r="A703" s="288" t="s">
        <v>24</v>
      </c>
      <c r="B703" s="289"/>
      <c r="C703" s="395"/>
      <c r="D703" s="579"/>
      <c r="E703" s="577"/>
      <c r="F703" s="577"/>
    </row>
    <row r="704" spans="1:6" ht="188.5">
      <c r="A704" s="288" t="s">
        <v>29</v>
      </c>
      <c r="B704" s="580" t="s">
        <v>839</v>
      </c>
      <c r="C704" s="395" t="s">
        <v>442</v>
      </c>
      <c r="D704" s="579"/>
      <c r="E704" s="577"/>
      <c r="F704" s="577"/>
    </row>
    <row r="705" spans="1:6">
      <c r="A705" s="288" t="s">
        <v>33</v>
      </c>
      <c r="B705" s="580" t="s">
        <v>840</v>
      </c>
      <c r="C705" s="395"/>
      <c r="D705" s="579"/>
      <c r="E705" s="577"/>
      <c r="F705" s="577"/>
    </row>
    <row r="706" spans="1:6">
      <c r="A706" s="288" t="s">
        <v>34</v>
      </c>
      <c r="B706" s="580"/>
      <c r="C706" s="395"/>
      <c r="D706" s="579"/>
      <c r="E706" s="577"/>
      <c r="F706" s="577"/>
    </row>
    <row r="707" spans="1:6" ht="155.25" customHeight="1">
      <c r="A707" s="292" t="s">
        <v>841</v>
      </c>
      <c r="B707" s="291" t="s">
        <v>842</v>
      </c>
      <c r="C707" s="394"/>
      <c r="D707" s="581"/>
      <c r="E707" s="577"/>
      <c r="F707" s="577"/>
    </row>
    <row r="708" spans="1:6" ht="43.5">
      <c r="A708" s="288" t="s">
        <v>19</v>
      </c>
      <c r="B708" s="323" t="s">
        <v>843</v>
      </c>
      <c r="C708" s="395" t="s">
        <v>442</v>
      </c>
      <c r="D708" s="579"/>
      <c r="E708" s="577"/>
      <c r="F708" s="577"/>
    </row>
    <row r="709" spans="1:6" ht="43.5">
      <c r="A709" s="288" t="s">
        <v>22</v>
      </c>
      <c r="B709" s="323" t="s">
        <v>843</v>
      </c>
      <c r="C709" s="395" t="s">
        <v>442</v>
      </c>
      <c r="D709" s="579"/>
      <c r="E709" s="577"/>
      <c r="F709" s="577"/>
    </row>
    <row r="710" spans="1:6">
      <c r="A710" s="288" t="s">
        <v>24</v>
      </c>
      <c r="B710" s="289"/>
      <c r="C710" s="395"/>
      <c r="D710" s="579"/>
      <c r="E710" s="577"/>
      <c r="F710" s="577"/>
    </row>
    <row r="711" spans="1:6" ht="29">
      <c r="A711" s="288" t="s">
        <v>29</v>
      </c>
      <c r="B711" s="580" t="s">
        <v>844</v>
      </c>
      <c r="C711" s="395" t="s">
        <v>442</v>
      </c>
      <c r="D711" s="579"/>
      <c r="E711" s="577"/>
      <c r="F711" s="577"/>
    </row>
    <row r="712" spans="1:6">
      <c r="A712" s="288" t="s">
        <v>33</v>
      </c>
      <c r="B712" s="580"/>
      <c r="C712" s="395"/>
      <c r="D712" s="579"/>
      <c r="E712" s="577"/>
      <c r="F712" s="577"/>
    </row>
    <row r="713" spans="1:6">
      <c r="A713" s="288" t="s">
        <v>34</v>
      </c>
      <c r="B713" s="580"/>
      <c r="C713" s="395"/>
      <c r="D713" s="579"/>
      <c r="E713" s="577"/>
      <c r="F713" s="577"/>
    </row>
    <row r="714" spans="1:6" ht="72.5">
      <c r="A714" s="292" t="s">
        <v>845</v>
      </c>
      <c r="B714" s="291" t="s">
        <v>846</v>
      </c>
      <c r="C714" s="394"/>
      <c r="D714" s="581"/>
      <c r="E714" s="577"/>
      <c r="F714" s="577"/>
    </row>
    <row r="715" spans="1:6">
      <c r="A715" s="288" t="s">
        <v>19</v>
      </c>
      <c r="B715" s="290" t="s">
        <v>817</v>
      </c>
      <c r="C715" s="395" t="s">
        <v>442</v>
      </c>
      <c r="D715" s="579"/>
      <c r="E715" s="577"/>
      <c r="F715" s="577"/>
    </row>
    <row r="716" spans="1:6" ht="29">
      <c r="A716" s="288" t="s">
        <v>22</v>
      </c>
      <c r="B716" s="290" t="s">
        <v>847</v>
      </c>
      <c r="C716" s="395" t="s">
        <v>442</v>
      </c>
      <c r="D716" s="579"/>
      <c r="E716" s="577"/>
      <c r="F716" s="577"/>
    </row>
    <row r="717" spans="1:6">
      <c r="A717" s="288" t="s">
        <v>24</v>
      </c>
      <c r="B717" s="289"/>
      <c r="C717" s="395"/>
      <c r="D717" s="579"/>
      <c r="E717" s="577"/>
      <c r="F717" s="577"/>
    </row>
    <row r="718" spans="1:6" ht="72.5">
      <c r="A718" s="288" t="s">
        <v>29</v>
      </c>
      <c r="B718" s="580" t="s">
        <v>848</v>
      </c>
      <c r="C718" s="395" t="s">
        <v>442</v>
      </c>
      <c r="D718" s="579"/>
      <c r="E718" s="577"/>
      <c r="F718" s="577"/>
    </row>
    <row r="719" spans="1:6">
      <c r="A719" s="288" t="s">
        <v>33</v>
      </c>
      <c r="B719" s="580"/>
      <c r="C719" s="395"/>
      <c r="D719" s="579"/>
      <c r="E719" s="577"/>
      <c r="F719" s="577"/>
    </row>
    <row r="720" spans="1:6">
      <c r="A720" s="288" t="s">
        <v>34</v>
      </c>
      <c r="B720" s="580"/>
      <c r="C720" s="395"/>
      <c r="D720" s="579"/>
      <c r="E720" s="577"/>
      <c r="F720" s="577"/>
    </row>
  </sheetData>
  <autoFilter ref="A1:A720" xr:uid="{00000000-0009-0000-0000-000009000000}"/>
  <pageMargins left="0.52" right="0.26" top="0.74803149606299213" bottom="0.74803149606299213" header="0.31496062992125984" footer="0.31496062992125984"/>
  <pageSetup paperSize="9" scale="83" fitToWidth="2" fitToHeight="2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76"/>
  <sheetViews>
    <sheetView view="pageBreakPreview" zoomScale="90" zoomScaleSheetLayoutView="90" workbookViewId="0"/>
  </sheetViews>
  <sheetFormatPr defaultColWidth="9" defaultRowHeight="14"/>
  <cols>
    <col min="1" max="1" width="7.1796875" style="136" customWidth="1"/>
    <col min="2" max="2" width="80.453125" style="56" customWidth="1"/>
    <col min="3" max="3" width="2" style="56" customWidth="1"/>
    <col min="4" max="16384" width="9" style="33"/>
  </cols>
  <sheetData>
    <row r="1" spans="1:3">
      <c r="A1" s="118">
        <v>6</v>
      </c>
      <c r="B1" s="119" t="s">
        <v>849</v>
      </c>
      <c r="C1" s="105"/>
    </row>
    <row r="2" spans="1:3">
      <c r="A2" s="120">
        <v>6.1</v>
      </c>
      <c r="B2" s="121" t="s">
        <v>850</v>
      </c>
      <c r="C2" s="105"/>
    </row>
    <row r="3" spans="1:3">
      <c r="A3" s="120"/>
      <c r="B3" s="122" t="s">
        <v>851</v>
      </c>
      <c r="C3" s="110"/>
    </row>
    <row r="4" spans="1:3">
      <c r="A4" s="120"/>
      <c r="B4" s="126"/>
      <c r="C4" s="110"/>
    </row>
    <row r="5" spans="1:3">
      <c r="A5" s="120"/>
      <c r="B5" s="127" t="s">
        <v>337</v>
      </c>
      <c r="C5" s="110"/>
    </row>
    <row r="6" spans="1:3" ht="28">
      <c r="A6" s="120"/>
      <c r="B6" s="126" t="s">
        <v>852</v>
      </c>
      <c r="C6" s="110"/>
    </row>
    <row r="7" spans="1:3">
      <c r="A7" s="120"/>
      <c r="B7" s="126" t="s">
        <v>853</v>
      </c>
      <c r="C7" s="110"/>
    </row>
    <row r="8" spans="1:3">
      <c r="A8" s="120"/>
      <c r="B8" s="126" t="s">
        <v>854</v>
      </c>
      <c r="C8" s="110"/>
    </row>
    <row r="9" spans="1:3">
      <c r="A9" s="120"/>
      <c r="B9" s="126" t="s">
        <v>855</v>
      </c>
      <c r="C9" s="110"/>
    </row>
    <row r="10" spans="1:3">
      <c r="A10" s="120"/>
      <c r="B10" s="126" t="s">
        <v>856</v>
      </c>
      <c r="C10" s="110"/>
    </row>
    <row r="11" spans="1:3">
      <c r="A11" s="120"/>
      <c r="B11" s="126" t="s">
        <v>857</v>
      </c>
      <c r="C11" s="110"/>
    </row>
    <row r="12" spans="1:3">
      <c r="A12" s="120"/>
      <c r="B12" s="126" t="s">
        <v>858</v>
      </c>
      <c r="C12" s="110"/>
    </row>
    <row r="13" spans="1:3" ht="28">
      <c r="A13" s="120"/>
      <c r="B13" s="126" t="s">
        <v>859</v>
      </c>
      <c r="C13" s="110"/>
    </row>
    <row r="14" spans="1:3">
      <c r="A14" s="120"/>
      <c r="B14" s="195"/>
      <c r="C14" s="110"/>
    </row>
    <row r="15" spans="1:3">
      <c r="A15" s="120" t="s">
        <v>860</v>
      </c>
      <c r="B15" s="33" t="s">
        <v>861</v>
      </c>
      <c r="C15" s="110"/>
    </row>
    <row r="16" spans="1:3">
      <c r="A16" s="120"/>
      <c r="B16" s="33"/>
      <c r="C16" s="110"/>
    </row>
    <row r="17" spans="1:3">
      <c r="A17" s="120" t="s">
        <v>862</v>
      </c>
      <c r="B17" s="33" t="s">
        <v>863</v>
      </c>
      <c r="C17" s="110"/>
    </row>
    <row r="18" spans="1:3">
      <c r="A18" s="120"/>
      <c r="B18" s="33"/>
      <c r="C18" s="110"/>
    </row>
    <row r="19" spans="1:3">
      <c r="A19" s="120">
        <v>6.2</v>
      </c>
      <c r="B19" s="124" t="s">
        <v>864</v>
      </c>
      <c r="C19" s="105"/>
    </row>
    <row r="20" spans="1:3" ht="33.75" customHeight="1">
      <c r="A20" s="120"/>
      <c r="B20" s="75" t="s">
        <v>865</v>
      </c>
      <c r="C20" s="110"/>
    </row>
    <row r="21" spans="1:3" ht="14.25" customHeight="1">
      <c r="A21" s="120"/>
      <c r="B21" s="75" t="s">
        <v>866</v>
      </c>
      <c r="C21" s="110"/>
    </row>
    <row r="22" spans="1:3" ht="15" customHeight="1">
      <c r="A22" s="120"/>
      <c r="B22" s="123"/>
      <c r="C22" s="110"/>
    </row>
    <row r="23" spans="1:3">
      <c r="A23" s="120">
        <v>6.3</v>
      </c>
      <c r="B23" s="124" t="s">
        <v>867</v>
      </c>
      <c r="C23" s="105"/>
    </row>
    <row r="24" spans="1:3">
      <c r="A24" s="120"/>
      <c r="B24" s="125" t="s">
        <v>868</v>
      </c>
      <c r="C24" s="105"/>
    </row>
    <row r="25" spans="1:3" ht="70">
      <c r="A25" s="120"/>
      <c r="B25" s="126" t="s">
        <v>869</v>
      </c>
      <c r="C25" s="110"/>
    </row>
    <row r="26" spans="1:3">
      <c r="A26" s="120"/>
      <c r="B26" s="126" t="s">
        <v>870</v>
      </c>
      <c r="C26" s="110"/>
    </row>
    <row r="27" spans="1:3">
      <c r="A27" s="120"/>
      <c r="B27" s="126" t="s">
        <v>871</v>
      </c>
      <c r="C27" s="110"/>
    </row>
    <row r="28" spans="1:3">
      <c r="A28" s="120"/>
      <c r="B28" s="126"/>
      <c r="C28" s="110"/>
    </row>
    <row r="29" spans="1:3">
      <c r="A29" s="120" t="s">
        <v>774</v>
      </c>
      <c r="B29" s="127" t="s">
        <v>361</v>
      </c>
      <c r="C29" s="105"/>
    </row>
    <row r="30" spans="1:3">
      <c r="A30" s="120"/>
      <c r="B30" s="126" t="s">
        <v>872</v>
      </c>
      <c r="C30" s="110"/>
    </row>
    <row r="31" spans="1:3">
      <c r="A31" s="120"/>
      <c r="B31" s="123"/>
      <c r="C31" s="110"/>
    </row>
    <row r="32" spans="1:3">
      <c r="A32" s="120">
        <v>6.4</v>
      </c>
      <c r="B32" s="124" t="s">
        <v>873</v>
      </c>
      <c r="C32" s="105"/>
    </row>
    <row r="33" spans="1:3" ht="154">
      <c r="A33" s="120" t="s">
        <v>791</v>
      </c>
      <c r="B33" s="109" t="s">
        <v>374</v>
      </c>
      <c r="C33" s="105"/>
    </row>
    <row r="34" spans="1:3" ht="56">
      <c r="A34" s="120" t="s">
        <v>795</v>
      </c>
      <c r="B34" s="109" t="s">
        <v>376</v>
      </c>
      <c r="C34" s="105"/>
    </row>
    <row r="35" spans="1:3">
      <c r="A35" s="120"/>
      <c r="B35" s="128"/>
      <c r="C35" s="114"/>
    </row>
    <row r="36" spans="1:3">
      <c r="A36" s="120"/>
      <c r="B36" s="129" t="s">
        <v>874</v>
      </c>
      <c r="C36" s="130"/>
    </row>
    <row r="37" spans="1:3">
      <c r="A37" s="120"/>
      <c r="B37" s="128"/>
      <c r="C37" s="114"/>
    </row>
    <row r="38" spans="1:3" ht="70">
      <c r="A38" s="120"/>
      <c r="B38" s="504" t="s">
        <v>875</v>
      </c>
      <c r="C38" s="114"/>
    </row>
    <row r="39" spans="1:3" ht="28">
      <c r="A39" s="120"/>
      <c r="B39" s="126" t="s">
        <v>876</v>
      </c>
      <c r="C39" s="115"/>
    </row>
    <row r="40" spans="1:3">
      <c r="A40" s="120"/>
      <c r="B40" s="131"/>
      <c r="C40" s="115"/>
    </row>
    <row r="41" spans="1:3">
      <c r="A41" s="120" t="s">
        <v>797</v>
      </c>
      <c r="B41" s="127" t="s">
        <v>877</v>
      </c>
      <c r="C41" s="115"/>
    </row>
    <row r="42" spans="1:3" ht="84">
      <c r="A42" s="120"/>
      <c r="B42" s="123" t="s">
        <v>878</v>
      </c>
      <c r="C42" s="110"/>
    </row>
    <row r="43" spans="1:3">
      <c r="A43" s="120">
        <v>6.5</v>
      </c>
      <c r="B43" s="124" t="s">
        <v>879</v>
      </c>
      <c r="C43" s="105"/>
    </row>
    <row r="44" spans="1:3">
      <c r="A44" s="120"/>
      <c r="B44" s="122" t="s">
        <v>880</v>
      </c>
      <c r="C44" s="105"/>
    </row>
    <row r="45" spans="1:3">
      <c r="A45" s="120"/>
      <c r="B45" s="126" t="s">
        <v>881</v>
      </c>
      <c r="C45" s="105"/>
    </row>
    <row r="46" spans="1:3">
      <c r="A46" s="120"/>
      <c r="B46" s="126" t="s">
        <v>882</v>
      </c>
      <c r="C46" s="105"/>
    </row>
    <row r="47" spans="1:3">
      <c r="A47" s="120"/>
      <c r="B47" s="126" t="s">
        <v>883</v>
      </c>
      <c r="C47" s="105"/>
    </row>
    <row r="48" spans="1:3">
      <c r="A48" s="120"/>
      <c r="B48" s="126" t="s">
        <v>884</v>
      </c>
      <c r="C48" s="110"/>
    </row>
    <row r="49" spans="1:3">
      <c r="A49" s="120"/>
      <c r="B49" s="126"/>
      <c r="C49" s="110"/>
    </row>
    <row r="50" spans="1:3">
      <c r="A50" s="120">
        <v>6.6</v>
      </c>
      <c r="B50" s="124" t="s">
        <v>885</v>
      </c>
      <c r="C50" s="105"/>
    </row>
    <row r="51" spans="1:3" ht="28">
      <c r="A51" s="120"/>
      <c r="B51" s="126" t="s">
        <v>886</v>
      </c>
      <c r="C51" s="110"/>
    </row>
    <row r="52" spans="1:3">
      <c r="A52" s="120"/>
      <c r="B52" s="123"/>
      <c r="C52" s="110"/>
    </row>
    <row r="53" spans="1:3">
      <c r="A53" s="120">
        <v>6.7</v>
      </c>
      <c r="B53" s="124" t="s">
        <v>371</v>
      </c>
      <c r="C53" s="105"/>
    </row>
    <row r="54" spans="1:3">
      <c r="A54" s="120"/>
      <c r="B54" s="119" t="s">
        <v>887</v>
      </c>
      <c r="C54" s="105"/>
    </row>
    <row r="55" spans="1:3" ht="84">
      <c r="A55" s="120"/>
      <c r="B55" s="122" t="s">
        <v>888</v>
      </c>
      <c r="C55" s="115"/>
    </row>
    <row r="56" spans="1:3" ht="84">
      <c r="A56" s="120"/>
      <c r="B56" s="122" t="s">
        <v>889</v>
      </c>
      <c r="C56" s="115"/>
    </row>
    <row r="57" spans="1:3">
      <c r="A57" s="120"/>
      <c r="B57" s="131"/>
      <c r="C57" s="115"/>
    </row>
    <row r="58" spans="1:3">
      <c r="A58" s="120"/>
      <c r="B58" s="126"/>
      <c r="C58" s="110"/>
    </row>
    <row r="59" spans="1:3">
      <c r="A59" s="120"/>
      <c r="B59" s="126"/>
      <c r="C59" s="110"/>
    </row>
    <row r="60" spans="1:3">
      <c r="A60" s="120"/>
      <c r="B60" s="123"/>
      <c r="C60" s="110"/>
    </row>
    <row r="61" spans="1:3">
      <c r="A61" s="133" t="s">
        <v>890</v>
      </c>
      <c r="B61" s="124" t="s">
        <v>891</v>
      </c>
      <c r="C61" s="105"/>
    </row>
    <row r="62" spans="1:3" ht="42">
      <c r="A62" s="120"/>
      <c r="B62" s="122" t="s">
        <v>892</v>
      </c>
      <c r="C62" s="115"/>
    </row>
    <row r="63" spans="1:3">
      <c r="A63" s="120"/>
      <c r="B63" s="123"/>
      <c r="C63" s="110"/>
    </row>
    <row r="64" spans="1:3" ht="42">
      <c r="A64" s="120">
        <v>6.9</v>
      </c>
      <c r="B64" s="124" t="s">
        <v>893</v>
      </c>
      <c r="C64" s="105"/>
    </row>
    <row r="65" spans="1:3" ht="28">
      <c r="A65" s="120"/>
      <c r="B65" s="122" t="s">
        <v>894</v>
      </c>
      <c r="C65" s="115"/>
    </row>
    <row r="66" spans="1:3">
      <c r="A66" s="120"/>
      <c r="B66" s="123"/>
      <c r="C66" s="110"/>
    </row>
    <row r="67" spans="1:3">
      <c r="A67" s="120" t="s">
        <v>895</v>
      </c>
      <c r="B67" s="124" t="s">
        <v>896</v>
      </c>
      <c r="C67" s="105"/>
    </row>
    <row r="68" spans="1:3" ht="56">
      <c r="A68" s="120"/>
      <c r="B68" s="122" t="s">
        <v>897</v>
      </c>
      <c r="C68" s="110"/>
    </row>
    <row r="69" spans="1:3">
      <c r="A69" s="120"/>
      <c r="B69" s="123"/>
      <c r="C69" s="110"/>
    </row>
    <row r="70" spans="1:3">
      <c r="A70" s="120">
        <v>6.11</v>
      </c>
      <c r="B70" s="124" t="s">
        <v>898</v>
      </c>
      <c r="C70" s="105"/>
    </row>
    <row r="71" spans="1:3" ht="28">
      <c r="A71" s="120"/>
      <c r="B71" s="122" t="s">
        <v>899</v>
      </c>
      <c r="C71" s="110"/>
    </row>
    <row r="72" spans="1:3">
      <c r="A72" s="120" t="s">
        <v>398</v>
      </c>
      <c r="B72" s="127" t="s">
        <v>397</v>
      </c>
      <c r="C72" s="105"/>
    </row>
    <row r="73" spans="1:3" ht="25">
      <c r="A73" s="134" t="s">
        <v>400</v>
      </c>
      <c r="B73" s="126" t="s">
        <v>184</v>
      </c>
      <c r="C73" s="110"/>
    </row>
    <row r="74" spans="1:3">
      <c r="A74" s="134" t="s">
        <v>900</v>
      </c>
      <c r="B74" s="126"/>
      <c r="C74" s="110"/>
    </row>
    <row r="75" spans="1:3">
      <c r="A75" s="134"/>
      <c r="B75" s="126"/>
      <c r="C75" s="110"/>
    </row>
    <row r="76" spans="1:3">
      <c r="A76" s="135" t="s">
        <v>901</v>
      </c>
      <c r="B76" s="123"/>
      <c r="C76" s="110"/>
    </row>
  </sheetData>
  <phoneticPr fontId="10" type="noConversion"/>
  <pageMargins left="0.75" right="0.75" top="1" bottom="1" header="0.5" footer="0.5"/>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C80"/>
  <sheetViews>
    <sheetView view="pageBreakPreview" zoomScale="90" zoomScaleSheetLayoutView="90" workbookViewId="0"/>
  </sheetViews>
  <sheetFormatPr defaultColWidth="9" defaultRowHeight="14"/>
  <cols>
    <col min="1" max="1" width="7.1796875" style="136" customWidth="1"/>
    <col min="2" max="2" width="80.453125" style="56" customWidth="1"/>
    <col min="3" max="3" width="2.453125" style="56" customWidth="1"/>
    <col min="4" max="16384" width="9" style="33"/>
  </cols>
  <sheetData>
    <row r="1" spans="1:3" ht="28">
      <c r="A1" s="118">
        <v>7</v>
      </c>
      <c r="B1" s="119" t="s">
        <v>902</v>
      </c>
      <c r="C1" s="55"/>
    </row>
    <row r="2" spans="1:3">
      <c r="A2" s="120">
        <v>7.1</v>
      </c>
      <c r="B2" s="121" t="s">
        <v>850</v>
      </c>
      <c r="C2" s="55"/>
    </row>
    <row r="3" spans="1:3">
      <c r="A3" s="120"/>
      <c r="B3" s="122"/>
    </row>
    <row r="4" spans="1:3">
      <c r="A4" s="120"/>
      <c r="B4" s="109" t="s">
        <v>337</v>
      </c>
    </row>
    <row r="5" spans="1:3" ht="28">
      <c r="A5" s="120"/>
      <c r="B5" s="75" t="s">
        <v>903</v>
      </c>
    </row>
    <row r="6" spans="1:3">
      <c r="A6" s="120"/>
      <c r="B6" s="75" t="s">
        <v>904</v>
      </c>
    </row>
    <row r="7" spans="1:3" ht="28">
      <c r="A7" s="120"/>
      <c r="B7" s="75" t="s">
        <v>905</v>
      </c>
    </row>
    <row r="8" spans="1:3" ht="28">
      <c r="A8" s="120"/>
      <c r="B8" s="75" t="s">
        <v>906</v>
      </c>
    </row>
    <row r="9" spans="1:3" ht="28">
      <c r="A9" s="120"/>
      <c r="B9" s="75" t="s">
        <v>907</v>
      </c>
    </row>
    <row r="10" spans="1:3">
      <c r="A10" s="120"/>
      <c r="B10" s="75" t="s">
        <v>908</v>
      </c>
    </row>
    <row r="11" spans="1:3" ht="28">
      <c r="A11" s="120"/>
      <c r="B11" s="75" t="s">
        <v>909</v>
      </c>
    </row>
    <row r="12" spans="1:3">
      <c r="A12" s="120"/>
      <c r="B12" s="111"/>
    </row>
    <row r="13" spans="1:3">
      <c r="A13" s="120" t="s">
        <v>910</v>
      </c>
      <c r="B13" s="33" t="s">
        <v>911</v>
      </c>
    </row>
    <row r="14" spans="1:3">
      <c r="A14" s="120"/>
      <c r="B14" s="33"/>
    </row>
    <row r="15" spans="1:3">
      <c r="A15" s="120" t="s">
        <v>912</v>
      </c>
      <c r="B15" s="33" t="s">
        <v>913</v>
      </c>
    </row>
    <row r="16" spans="1:3">
      <c r="A16" s="120"/>
      <c r="B16" s="126"/>
    </row>
    <row r="17" spans="1:3">
      <c r="A17" s="120">
        <v>7.2</v>
      </c>
      <c r="B17" s="124" t="s">
        <v>864</v>
      </c>
      <c r="C17" s="55"/>
    </row>
    <row r="18" spans="1:3" ht="48.75" customHeight="1">
      <c r="A18" s="120"/>
      <c r="B18" s="122" t="s">
        <v>914</v>
      </c>
    </row>
    <row r="19" spans="1:3" ht="15.75" customHeight="1">
      <c r="A19" s="120"/>
      <c r="B19" s="195"/>
    </row>
    <row r="20" spans="1:3">
      <c r="A20" s="120"/>
      <c r="B20" s="123"/>
    </row>
    <row r="21" spans="1:3">
      <c r="A21" s="120">
        <v>7.3</v>
      </c>
      <c r="B21" s="124" t="s">
        <v>867</v>
      </c>
      <c r="C21" s="55"/>
    </row>
    <row r="22" spans="1:3">
      <c r="A22" s="120"/>
      <c r="B22" s="125" t="s">
        <v>868</v>
      </c>
      <c r="C22" s="55"/>
    </row>
    <row r="23" spans="1:3" ht="70">
      <c r="A23" s="120"/>
      <c r="B23" s="126" t="s">
        <v>869</v>
      </c>
    </row>
    <row r="24" spans="1:3" ht="70">
      <c r="A24" s="120"/>
      <c r="B24" s="126" t="s">
        <v>915</v>
      </c>
    </row>
    <row r="25" spans="1:3">
      <c r="A25" s="120"/>
      <c r="B25" s="126"/>
    </row>
    <row r="26" spans="1:3">
      <c r="A26" s="120"/>
      <c r="B26" s="126" t="s">
        <v>871</v>
      </c>
    </row>
    <row r="27" spans="1:3">
      <c r="A27" s="120"/>
      <c r="B27" s="126"/>
    </row>
    <row r="28" spans="1:3">
      <c r="A28" s="120" t="s">
        <v>916</v>
      </c>
      <c r="B28" s="127" t="s">
        <v>361</v>
      </c>
      <c r="C28" s="55"/>
    </row>
    <row r="29" spans="1:3">
      <c r="A29" s="120"/>
      <c r="B29" s="126" t="s">
        <v>872</v>
      </c>
    </row>
    <row r="30" spans="1:3">
      <c r="A30" s="120"/>
      <c r="B30" s="123"/>
    </row>
    <row r="31" spans="1:3">
      <c r="A31" s="120">
        <v>7.4</v>
      </c>
      <c r="B31" s="124" t="s">
        <v>373</v>
      </c>
      <c r="C31" s="55"/>
    </row>
    <row r="32" spans="1:3" ht="154">
      <c r="A32" s="120" t="s">
        <v>917</v>
      </c>
      <c r="B32" s="109" t="s">
        <v>374</v>
      </c>
      <c r="C32" s="58"/>
    </row>
    <row r="33" spans="1:3" ht="56">
      <c r="A33" s="120" t="s">
        <v>918</v>
      </c>
      <c r="B33" s="52" t="s">
        <v>376</v>
      </c>
      <c r="C33" s="140"/>
    </row>
    <row r="34" spans="1:3">
      <c r="A34" s="120"/>
      <c r="B34" s="109"/>
      <c r="C34" s="58"/>
    </row>
    <row r="35" spans="1:3">
      <c r="A35" s="120"/>
      <c r="B35" s="129" t="s">
        <v>874</v>
      </c>
      <c r="C35" s="55"/>
    </row>
    <row r="36" spans="1:3">
      <c r="A36" s="120"/>
      <c r="B36" s="128"/>
    </row>
    <row r="37" spans="1:3" ht="70">
      <c r="A37" s="120"/>
      <c r="B37" s="504" t="s">
        <v>875</v>
      </c>
    </row>
    <row r="38" spans="1:3">
      <c r="A38" s="120"/>
      <c r="B38" s="126" t="s">
        <v>919</v>
      </c>
    </row>
    <row r="39" spans="1:3">
      <c r="A39" s="120"/>
      <c r="B39" s="131"/>
    </row>
    <row r="40" spans="1:3">
      <c r="A40" s="120" t="s">
        <v>920</v>
      </c>
      <c r="B40" s="127" t="s">
        <v>877</v>
      </c>
    </row>
    <row r="41" spans="1:3" ht="84">
      <c r="A41" s="120"/>
      <c r="B41" s="123" t="s">
        <v>878</v>
      </c>
    </row>
    <row r="42" spans="1:3">
      <c r="A42" s="138"/>
      <c r="B42" s="139"/>
      <c r="C42" s="52"/>
    </row>
    <row r="43" spans="1:3">
      <c r="A43" s="120"/>
      <c r="B43" s="123"/>
      <c r="C43" s="57"/>
    </row>
    <row r="44" spans="1:3">
      <c r="A44" s="120">
        <v>7.5</v>
      </c>
      <c r="B44" s="124" t="s">
        <v>879</v>
      </c>
      <c r="C44" s="57"/>
    </row>
    <row r="45" spans="1:3">
      <c r="A45" s="120"/>
      <c r="B45" s="122" t="s">
        <v>921</v>
      </c>
      <c r="C45" s="51"/>
    </row>
    <row r="46" spans="1:3">
      <c r="A46" s="120"/>
      <c r="B46" s="126" t="s">
        <v>922</v>
      </c>
      <c r="C46" s="52"/>
    </row>
    <row r="47" spans="1:3">
      <c r="A47" s="120"/>
      <c r="B47" s="126" t="s">
        <v>923</v>
      </c>
      <c r="C47" s="53"/>
    </row>
    <row r="48" spans="1:3">
      <c r="A48" s="120"/>
      <c r="B48" s="126" t="s">
        <v>924</v>
      </c>
      <c r="C48" s="51"/>
    </row>
    <row r="49" spans="1:3">
      <c r="A49" s="120"/>
      <c r="B49" s="126" t="s">
        <v>925</v>
      </c>
      <c r="C49" s="55"/>
    </row>
    <row r="50" spans="1:3">
      <c r="A50" s="120"/>
      <c r="B50" s="126"/>
      <c r="C50" s="57"/>
    </row>
    <row r="51" spans="1:3">
      <c r="A51" s="120">
        <v>7.6</v>
      </c>
      <c r="B51" s="141" t="s">
        <v>885</v>
      </c>
    </row>
    <row r="52" spans="1:3" ht="28">
      <c r="A52" s="120"/>
      <c r="B52" s="126" t="s">
        <v>886</v>
      </c>
      <c r="C52" s="52"/>
    </row>
    <row r="53" spans="1:3">
      <c r="A53" s="120"/>
      <c r="B53" s="123"/>
      <c r="C53" s="51"/>
    </row>
    <row r="54" spans="1:3">
      <c r="A54" s="120">
        <v>7.7</v>
      </c>
      <c r="B54" s="124" t="s">
        <v>371</v>
      </c>
      <c r="C54" s="51"/>
    </row>
    <row r="55" spans="1:3" ht="98">
      <c r="A55" s="120"/>
      <c r="B55" s="122" t="s">
        <v>926</v>
      </c>
      <c r="C55" s="52"/>
    </row>
    <row r="56" spans="1:3" ht="28">
      <c r="A56" s="120"/>
      <c r="B56" s="571" t="s">
        <v>927</v>
      </c>
      <c r="C56" s="51"/>
    </row>
    <row r="57" spans="1:3" ht="42">
      <c r="A57" s="120"/>
      <c r="B57" s="571" t="s">
        <v>928</v>
      </c>
      <c r="C57" s="51"/>
    </row>
    <row r="58" spans="1:3" ht="168">
      <c r="A58" s="120"/>
      <c r="B58" s="572" t="s">
        <v>929</v>
      </c>
      <c r="C58" s="51"/>
    </row>
    <row r="59" spans="1:3" ht="42">
      <c r="A59" s="120"/>
      <c r="B59" s="572" t="s">
        <v>930</v>
      </c>
      <c r="C59" s="51"/>
    </row>
    <row r="60" spans="1:3">
      <c r="A60" s="120"/>
      <c r="B60" s="571"/>
      <c r="C60" s="51"/>
    </row>
    <row r="61" spans="1:3">
      <c r="A61" s="120"/>
      <c r="B61" s="131"/>
      <c r="C61" s="51"/>
    </row>
    <row r="62" spans="1:3">
      <c r="A62" s="120"/>
      <c r="B62" s="131"/>
      <c r="C62" s="51"/>
    </row>
    <row r="63" spans="1:3">
      <c r="A63" s="120"/>
      <c r="B63" s="131"/>
      <c r="C63" s="52"/>
    </row>
    <row r="64" spans="1:3">
      <c r="A64" s="120"/>
      <c r="B64" s="126"/>
      <c r="C64" s="51"/>
    </row>
    <row r="65" spans="1:3">
      <c r="A65" s="142" t="s">
        <v>931</v>
      </c>
      <c r="B65" s="124" t="s">
        <v>891</v>
      </c>
      <c r="C65" s="51"/>
    </row>
    <row r="66" spans="1:3" ht="42">
      <c r="A66" s="120"/>
      <c r="B66" s="122" t="s">
        <v>932</v>
      </c>
      <c r="C66" s="51"/>
    </row>
    <row r="67" spans="1:3">
      <c r="A67" s="120"/>
      <c r="B67" s="123"/>
      <c r="C67" s="51"/>
    </row>
    <row r="68" spans="1:3" ht="42">
      <c r="A68" s="120">
        <v>7.9</v>
      </c>
      <c r="B68" s="124" t="s">
        <v>893</v>
      </c>
    </row>
    <row r="69" spans="1:3" ht="28">
      <c r="A69" s="120"/>
      <c r="B69" s="132" t="s">
        <v>894</v>
      </c>
    </row>
    <row r="70" spans="1:3">
      <c r="A70" s="120"/>
      <c r="B70" s="123"/>
    </row>
    <row r="71" spans="1:3">
      <c r="A71" s="120" t="s">
        <v>933</v>
      </c>
      <c r="B71" s="124" t="s">
        <v>896</v>
      </c>
    </row>
    <row r="72" spans="1:3" ht="56">
      <c r="A72" s="120"/>
      <c r="B72" s="122" t="s">
        <v>897</v>
      </c>
    </row>
    <row r="73" spans="1:3">
      <c r="A73" s="120"/>
      <c r="B73" s="123"/>
    </row>
    <row r="74" spans="1:3">
      <c r="A74" s="120">
        <v>7.11</v>
      </c>
      <c r="B74" s="124" t="s">
        <v>898</v>
      </c>
    </row>
    <row r="75" spans="1:3" ht="28">
      <c r="A75" s="120"/>
      <c r="B75" s="122" t="s">
        <v>899</v>
      </c>
    </row>
    <row r="76" spans="1:3">
      <c r="A76" s="120" t="s">
        <v>398</v>
      </c>
      <c r="B76" s="127" t="s">
        <v>397</v>
      </c>
    </row>
    <row r="77" spans="1:3" ht="25">
      <c r="A77" s="134" t="s">
        <v>400</v>
      </c>
      <c r="B77" s="126"/>
    </row>
    <row r="78" spans="1:3">
      <c r="A78" s="134" t="s">
        <v>934</v>
      </c>
      <c r="B78" s="126"/>
    </row>
    <row r="79" spans="1:3" ht="25">
      <c r="A79" s="134" t="s">
        <v>935</v>
      </c>
      <c r="B79" s="126"/>
    </row>
    <row r="80" spans="1:3">
      <c r="A80" s="135" t="s">
        <v>901</v>
      </c>
      <c r="B80" s="123"/>
    </row>
  </sheetData>
  <phoneticPr fontId="1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5"/>
  <sheetViews>
    <sheetView view="pageBreakPreview" zoomScale="90" zoomScaleSheetLayoutView="90" workbookViewId="0"/>
  </sheetViews>
  <sheetFormatPr defaultColWidth="9" defaultRowHeight="14"/>
  <cols>
    <col min="1" max="1" width="7.1796875" style="136" customWidth="1"/>
    <col min="2" max="2" width="80.453125" style="56" customWidth="1"/>
    <col min="3" max="3" width="1.453125" style="56" customWidth="1"/>
    <col min="4" max="16384" width="9" style="33"/>
  </cols>
  <sheetData>
    <row r="1" spans="1:3" ht="28">
      <c r="A1" s="118">
        <v>8</v>
      </c>
      <c r="B1" s="119" t="s">
        <v>936</v>
      </c>
      <c r="C1" s="105"/>
    </row>
    <row r="2" spans="1:3">
      <c r="A2" s="120">
        <v>8.1</v>
      </c>
      <c r="B2" s="121" t="s">
        <v>850</v>
      </c>
      <c r="C2" s="105"/>
    </row>
    <row r="3" spans="1:3">
      <c r="A3" s="120"/>
      <c r="B3" s="122"/>
      <c r="C3" s="110"/>
    </row>
    <row r="4" spans="1:3">
      <c r="A4" s="120"/>
      <c r="B4" s="109" t="s">
        <v>337</v>
      </c>
      <c r="C4" s="110"/>
    </row>
    <row r="5" spans="1:3">
      <c r="A5" s="120"/>
      <c r="B5" s="111" t="s">
        <v>937</v>
      </c>
      <c r="C5" s="110"/>
    </row>
    <row r="6" spans="1:3">
      <c r="A6" s="120"/>
      <c r="B6" s="111" t="s">
        <v>938</v>
      </c>
      <c r="C6" s="110"/>
    </row>
    <row r="7" spans="1:3">
      <c r="A7" s="120"/>
      <c r="B7" s="111" t="s">
        <v>939</v>
      </c>
      <c r="C7" s="110"/>
    </row>
    <row r="8" spans="1:3">
      <c r="A8" s="120"/>
      <c r="B8" s="111" t="s">
        <v>940</v>
      </c>
      <c r="C8" s="110"/>
    </row>
    <row r="9" spans="1:3">
      <c r="A9" s="120"/>
      <c r="B9" s="111" t="s">
        <v>940</v>
      </c>
      <c r="C9" s="110"/>
    </row>
    <row r="10" spans="1:3">
      <c r="A10" s="120"/>
      <c r="B10" s="111" t="s">
        <v>941</v>
      </c>
      <c r="C10" s="110"/>
    </row>
    <row r="11" spans="1:3">
      <c r="A11" s="120"/>
      <c r="B11" s="111" t="s">
        <v>942</v>
      </c>
      <c r="C11" s="110"/>
    </row>
    <row r="12" spans="1:3">
      <c r="A12" s="120"/>
      <c r="B12" s="111" t="s">
        <v>943</v>
      </c>
      <c r="C12" s="110"/>
    </row>
    <row r="13" spans="1:3">
      <c r="A13" s="120"/>
      <c r="B13" s="111"/>
      <c r="C13" s="110"/>
    </row>
    <row r="14" spans="1:3">
      <c r="A14" s="120" t="s">
        <v>944</v>
      </c>
      <c r="B14" s="33" t="s">
        <v>352</v>
      </c>
      <c r="C14" s="110"/>
    </row>
    <row r="15" spans="1:3">
      <c r="A15" s="120"/>
      <c r="B15" s="33"/>
      <c r="C15" s="110"/>
    </row>
    <row r="16" spans="1:3">
      <c r="A16" s="120" t="s">
        <v>945</v>
      </c>
      <c r="B16" s="33" t="s">
        <v>355</v>
      </c>
      <c r="C16" s="110"/>
    </row>
    <row r="17" spans="1:3">
      <c r="A17" s="120"/>
      <c r="B17" s="123"/>
      <c r="C17" s="110"/>
    </row>
    <row r="18" spans="1:3">
      <c r="A18" s="120">
        <v>8.1999999999999993</v>
      </c>
      <c r="B18" s="124" t="s">
        <v>864</v>
      </c>
      <c r="C18" s="105"/>
    </row>
    <row r="19" spans="1:3" ht="54.75" customHeight="1">
      <c r="A19" s="120"/>
      <c r="B19" s="137" t="s">
        <v>946</v>
      </c>
      <c r="C19" s="110"/>
    </row>
    <row r="20" spans="1:3" ht="15" customHeight="1">
      <c r="A20" s="120"/>
      <c r="B20" s="195"/>
      <c r="C20" s="110"/>
    </row>
    <row r="21" spans="1:3">
      <c r="A21" s="120"/>
      <c r="B21" s="123"/>
      <c r="C21" s="110"/>
    </row>
    <row r="22" spans="1:3">
      <c r="A22" s="120">
        <v>8.3000000000000007</v>
      </c>
      <c r="B22" s="124" t="s">
        <v>867</v>
      </c>
      <c r="C22" s="105"/>
    </row>
    <row r="23" spans="1:3">
      <c r="A23" s="120"/>
      <c r="B23" s="125" t="s">
        <v>868</v>
      </c>
      <c r="C23" s="105"/>
    </row>
    <row r="24" spans="1:3">
      <c r="A24" s="120"/>
      <c r="B24" s="126" t="s">
        <v>947</v>
      </c>
      <c r="C24" s="110"/>
    </row>
    <row r="25" spans="1:3">
      <c r="A25" s="120"/>
      <c r="B25" s="126" t="s">
        <v>948</v>
      </c>
      <c r="C25" s="110"/>
    </row>
    <row r="26" spans="1:3">
      <c r="A26" s="120"/>
      <c r="B26" s="126" t="s">
        <v>949</v>
      </c>
      <c r="C26" s="110"/>
    </row>
    <row r="27" spans="1:3">
      <c r="A27" s="120"/>
      <c r="B27" s="126" t="s">
        <v>871</v>
      </c>
      <c r="C27" s="110"/>
    </row>
    <row r="28" spans="1:3">
      <c r="A28" s="120"/>
      <c r="B28" s="126"/>
      <c r="C28" s="110"/>
    </row>
    <row r="29" spans="1:3">
      <c r="A29" s="120" t="s">
        <v>950</v>
      </c>
      <c r="B29" s="127" t="s">
        <v>361</v>
      </c>
      <c r="C29" s="105"/>
    </row>
    <row r="30" spans="1:3">
      <c r="A30" s="120"/>
      <c r="B30" s="126"/>
      <c r="C30" s="110"/>
    </row>
    <row r="31" spans="1:3">
      <c r="A31" s="120"/>
      <c r="B31" s="123"/>
      <c r="C31" s="110"/>
    </row>
    <row r="32" spans="1:3">
      <c r="A32" s="120">
        <v>8.4</v>
      </c>
      <c r="B32" s="124" t="s">
        <v>373</v>
      </c>
      <c r="C32" s="114"/>
    </row>
    <row r="33" spans="1:3" ht="154">
      <c r="A33" s="120" t="s">
        <v>951</v>
      </c>
      <c r="B33" s="109" t="s">
        <v>374</v>
      </c>
      <c r="C33" s="130"/>
    </row>
    <row r="34" spans="1:3" ht="56">
      <c r="A34" s="120" t="s">
        <v>952</v>
      </c>
      <c r="B34" s="52" t="s">
        <v>376</v>
      </c>
      <c r="C34" s="114"/>
    </row>
    <row r="35" spans="1:3">
      <c r="A35" s="120"/>
      <c r="B35" s="109"/>
      <c r="C35" s="114"/>
    </row>
    <row r="36" spans="1:3">
      <c r="A36" s="120"/>
      <c r="B36" s="129" t="s">
        <v>874</v>
      </c>
      <c r="C36" s="115"/>
    </row>
    <row r="37" spans="1:3">
      <c r="A37" s="120"/>
      <c r="B37" s="128"/>
      <c r="C37" s="110"/>
    </row>
    <row r="38" spans="1:3" ht="70">
      <c r="A38" s="120"/>
      <c r="B38" s="128" t="s">
        <v>875</v>
      </c>
      <c r="C38" s="105"/>
    </row>
    <row r="39" spans="1:3">
      <c r="A39" s="120"/>
      <c r="B39" s="131" t="s">
        <v>953</v>
      </c>
      <c r="C39" s="110"/>
    </row>
    <row r="40" spans="1:3">
      <c r="A40" s="120"/>
      <c r="B40" s="131"/>
      <c r="C40" s="110"/>
    </row>
    <row r="41" spans="1:3">
      <c r="A41" s="120" t="s">
        <v>954</v>
      </c>
      <c r="B41" s="127" t="s">
        <v>877</v>
      </c>
      <c r="C41" s="110"/>
    </row>
    <row r="42" spans="1:3" ht="84">
      <c r="A42" s="120"/>
      <c r="B42" s="202" t="s">
        <v>955</v>
      </c>
      <c r="C42" s="110"/>
    </row>
    <row r="43" spans="1:3">
      <c r="A43" s="120"/>
      <c r="B43" s="123"/>
      <c r="C43" s="105"/>
    </row>
    <row r="44" spans="1:3">
      <c r="A44" s="120">
        <v>8.5</v>
      </c>
      <c r="B44" s="124" t="s">
        <v>879</v>
      </c>
      <c r="C44" s="115"/>
    </row>
    <row r="45" spans="1:3">
      <c r="A45" s="120"/>
      <c r="B45" s="132" t="s">
        <v>956</v>
      </c>
      <c r="C45" s="110"/>
    </row>
    <row r="46" spans="1:3">
      <c r="A46" s="120"/>
      <c r="B46" s="131" t="s">
        <v>957</v>
      </c>
      <c r="C46" s="105"/>
    </row>
    <row r="47" spans="1:3">
      <c r="A47" s="120"/>
      <c r="B47" s="131" t="s">
        <v>958</v>
      </c>
      <c r="C47" s="115"/>
    </row>
    <row r="48" spans="1:3">
      <c r="A48" s="120"/>
      <c r="B48" s="131" t="s">
        <v>959</v>
      </c>
      <c r="C48" s="110"/>
    </row>
    <row r="49" spans="1:3">
      <c r="A49" s="120"/>
      <c r="B49" s="131" t="s">
        <v>884</v>
      </c>
      <c r="C49" s="105"/>
    </row>
    <row r="50" spans="1:3">
      <c r="A50" s="120"/>
      <c r="B50" s="123"/>
      <c r="C50" s="110"/>
    </row>
    <row r="51" spans="1:3">
      <c r="A51" s="120">
        <v>8.6</v>
      </c>
      <c r="B51" s="124" t="s">
        <v>885</v>
      </c>
      <c r="C51" s="110"/>
    </row>
    <row r="52" spans="1:3" ht="28">
      <c r="A52" s="120"/>
      <c r="B52" s="122" t="s">
        <v>886</v>
      </c>
      <c r="C52" s="105"/>
    </row>
    <row r="53" spans="1:3">
      <c r="A53" s="120"/>
      <c r="B53" s="123"/>
      <c r="C53" s="110"/>
    </row>
    <row r="54" spans="1:3">
      <c r="A54" s="120">
        <v>8.6999999999999993</v>
      </c>
      <c r="B54" s="124" t="s">
        <v>371</v>
      </c>
      <c r="C54" s="105"/>
    </row>
    <row r="55" spans="1:3" ht="28">
      <c r="A55" s="120"/>
      <c r="B55" s="132" t="s">
        <v>960</v>
      </c>
      <c r="C55" s="110"/>
    </row>
    <row r="56" spans="1:3" ht="28">
      <c r="A56" s="120"/>
      <c r="B56" s="131" t="s">
        <v>961</v>
      </c>
      <c r="C56" s="110"/>
    </row>
    <row r="57" spans="1:3">
      <c r="A57" s="120"/>
      <c r="B57" s="131" t="s">
        <v>962</v>
      </c>
      <c r="C57" s="110"/>
    </row>
    <row r="58" spans="1:3">
      <c r="A58" s="120"/>
      <c r="B58" s="126"/>
      <c r="C58" s="110"/>
    </row>
    <row r="59" spans="1:3">
      <c r="A59" s="120"/>
      <c r="B59" s="123"/>
    </row>
    <row r="60" spans="1:3">
      <c r="A60" s="133" t="s">
        <v>963</v>
      </c>
      <c r="B60" s="124" t="s">
        <v>891</v>
      </c>
    </row>
    <row r="61" spans="1:3" ht="42">
      <c r="A61" s="120"/>
      <c r="B61" s="132" t="s">
        <v>964</v>
      </c>
    </row>
    <row r="62" spans="1:3">
      <c r="A62" s="120"/>
      <c r="B62" s="123"/>
    </row>
    <row r="63" spans="1:3" ht="42">
      <c r="A63" s="120" t="s">
        <v>965</v>
      </c>
      <c r="B63" s="124" t="s">
        <v>893</v>
      </c>
    </row>
    <row r="64" spans="1:3" ht="28">
      <c r="A64" s="120"/>
      <c r="B64" s="132" t="s">
        <v>894</v>
      </c>
    </row>
    <row r="65" spans="1:2">
      <c r="A65" s="120"/>
      <c r="B65" s="123"/>
    </row>
    <row r="66" spans="1:2">
      <c r="A66" s="120" t="s">
        <v>966</v>
      </c>
      <c r="B66" s="124" t="s">
        <v>896</v>
      </c>
    </row>
    <row r="67" spans="1:2" ht="56">
      <c r="A67" s="120"/>
      <c r="B67" s="122" t="s">
        <v>897</v>
      </c>
    </row>
    <row r="68" spans="1:2">
      <c r="A68" s="120"/>
      <c r="B68" s="123"/>
    </row>
    <row r="69" spans="1:2">
      <c r="A69" s="120">
        <v>8.11</v>
      </c>
      <c r="B69" s="124" t="s">
        <v>898</v>
      </c>
    </row>
    <row r="70" spans="1:2" ht="28">
      <c r="A70" s="120"/>
      <c r="B70" s="122" t="s">
        <v>899</v>
      </c>
    </row>
    <row r="71" spans="1:2">
      <c r="A71" s="120" t="s">
        <v>398</v>
      </c>
      <c r="B71" s="127" t="s">
        <v>397</v>
      </c>
    </row>
    <row r="72" spans="1:2" ht="25">
      <c r="A72" s="134" t="s">
        <v>400</v>
      </c>
      <c r="B72" s="126"/>
    </row>
    <row r="73" spans="1:2">
      <c r="A73" s="134"/>
      <c r="B73" s="126"/>
    </row>
    <row r="74" spans="1:2" ht="25">
      <c r="A74" s="134" t="s">
        <v>967</v>
      </c>
      <c r="B74" s="126"/>
    </row>
    <row r="75" spans="1:2">
      <c r="A75" s="135" t="s">
        <v>901</v>
      </c>
      <c r="B75" s="123"/>
    </row>
  </sheetData>
  <phoneticPr fontId="10"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0702ddd-f4a9-47df-a458-f38aaf1ab9cf" xsi:nil="true"/>
    <lcf76f155ced4ddcb4097134ff3c332f xmlns="cd768671-7c73-46ba-b313-40fef3d3acd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LongProp xmlns="" name="TaxCatchAll"><![CDATA[15;#Technical|3a400d66-ee7a-4a6f-a04a-2d028461e8b8;#14;#Agents|3fe85bd0-ab91-44fa-84d2-ff5557429c34;#45;# Auditor Candidates|af691755-94ff-44ef-9224-48bf09f9dcf7;#26;#Forest Management|780132de-f0d1-4db9-b76d-1c86782e2295;#41;# Auditors|8bb86ae9-b7dc-4f41-b17e-3b683b2d70fe;#3;#Forestry|58c4e837-039d-402b-b63b-d24a25d2849a;#18;#Programme for the Endorsement of Forest Certification (PEFC)|10fe37c0-fde8-4201-aa3a-9f5ff46939db]]></LongProp>
</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0FDFF1867A67442B4C4617A80556CF0" ma:contentTypeVersion="13" ma:contentTypeDescription="Create a new document." ma:contentTypeScope="" ma:versionID="70170cbd075e4cea9aa85fd24ee57ae4">
  <xsd:schema xmlns:xsd="http://www.w3.org/2001/XMLSchema" xmlns:xs="http://www.w3.org/2001/XMLSchema" xmlns:p="http://schemas.microsoft.com/office/2006/metadata/properties" xmlns:ns2="cd768671-7c73-46ba-b313-40fef3d3acda" xmlns:ns3="40702ddd-f4a9-47df-a458-f38aaf1ab9cf" targetNamespace="http://schemas.microsoft.com/office/2006/metadata/properties" ma:root="true" ma:fieldsID="283f807f6842abbbfa089229aee61c56" ns2:_="" ns3:_="">
    <xsd:import namespace="cd768671-7c73-46ba-b313-40fef3d3acda"/>
    <xsd:import namespace="40702ddd-f4a9-47df-a458-f38aaf1ab9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68671-7c73-46ba-b313-40fef3d3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bb61ac4-bb4c-41a3-a8a2-0c78356216a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02ddd-f4a9-47df-a458-f38aaf1ab9c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9c29f1f-379b-4fda-8f8c-7364726d2390}" ma:internalName="TaxCatchAll" ma:showField="CatchAllData" ma:web="40702ddd-f4a9-47df-a458-f38aaf1ab9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702A7D-3C9E-44AA-8BEB-E48635F8B8D0}">
  <ds:schemaRefs>
    <ds:schemaRef ds:uri="http://schemas.microsoft.com/office/2006/documentManagement/types"/>
    <ds:schemaRef ds:uri="http://schemas.microsoft.com/office/infopath/2007/PartnerControls"/>
    <ds:schemaRef ds:uri="http://www.w3.org/XML/1998/namespace"/>
    <ds:schemaRef ds:uri="http://purl.org/dc/terms/"/>
    <ds:schemaRef ds:uri="http://purl.org/dc/elements/1.1/"/>
    <ds:schemaRef ds:uri="http://purl.org/dc/dcmitype/"/>
    <ds:schemaRef ds:uri="cd768671-7c73-46ba-b313-40fef3d3acda"/>
    <ds:schemaRef ds:uri="http://schemas.openxmlformats.org/package/2006/metadata/core-properties"/>
    <ds:schemaRef ds:uri="40702ddd-f4a9-47df-a458-f38aaf1ab9cf"/>
    <ds:schemaRef ds:uri="http://schemas.microsoft.com/office/2006/metadata/properties"/>
  </ds:schemaRefs>
</ds:datastoreItem>
</file>

<file path=customXml/itemProps2.xml><?xml version="1.0" encoding="utf-8"?>
<ds:datastoreItem xmlns:ds="http://schemas.openxmlformats.org/officeDocument/2006/customXml" ds:itemID="{42A1FB26-AD46-4B95-B389-9C2CE6C36627}">
  <ds:schemaRefs>
    <ds:schemaRef ds:uri="http://schemas.microsoft.com/sharepoint/v3/contenttype/forms"/>
  </ds:schemaRefs>
</ds:datastoreItem>
</file>

<file path=customXml/itemProps3.xml><?xml version="1.0" encoding="utf-8"?>
<ds:datastoreItem xmlns:ds="http://schemas.openxmlformats.org/officeDocument/2006/customXml" ds:itemID="{25710FE5-46AD-4EB1-82F2-5682DBA2B70E}">
  <ds:schemaRefs>
    <ds:schemaRef ds:uri="http://schemas.microsoft.com/office/2006/metadata/longProperties"/>
    <ds:schemaRef ds:uri=""/>
  </ds:schemaRefs>
</ds:datastoreItem>
</file>

<file path=customXml/itemProps4.xml><?xml version="1.0" encoding="utf-8"?>
<ds:datastoreItem xmlns:ds="http://schemas.openxmlformats.org/officeDocument/2006/customXml" ds:itemID="{2BCFF323-93EC-4A18-AA4B-8997831C6E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768671-7c73-46ba-b313-40fef3d3acda"/>
    <ds:schemaRef ds:uri="40702ddd-f4a9-47df-a458-f38aaf1ab9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10</vt:i4>
      </vt:variant>
    </vt:vector>
  </HeadingPairs>
  <TitlesOfParts>
    <vt:vector size="33" baseType="lpstr">
      <vt:lpstr>Cover</vt:lpstr>
      <vt:lpstr>1 Basic info</vt:lpstr>
      <vt:lpstr>2 Findings</vt:lpstr>
      <vt:lpstr>3 MA Cert process</vt:lpstr>
      <vt:lpstr>5 MA Org Structure+Management</vt:lpstr>
      <vt:lpstr>SAFAS 4 2018 Checklist</vt:lpstr>
      <vt:lpstr>6 S1</vt:lpstr>
      <vt:lpstr>7 S2</vt:lpstr>
      <vt:lpstr>8 S3</vt:lpstr>
      <vt:lpstr>9 S4</vt:lpstr>
      <vt:lpstr>PEFC definitions</vt:lpstr>
      <vt:lpstr> Legislation APP 1&amp;2 SAFAS 4</vt:lpstr>
      <vt:lpstr>Audit Programme</vt:lpstr>
      <vt:lpstr>A2 Stakeholder Summary</vt:lpstr>
      <vt:lpstr>A3 Species list</vt:lpstr>
      <vt:lpstr>A6 Group checklist </vt:lpstr>
      <vt:lpstr>A6a Multisite checklist</vt:lpstr>
      <vt:lpstr>A7 Members &amp; FMUs</vt:lpstr>
      <vt:lpstr>A8a Sampling</vt:lpstr>
      <vt:lpstr>A11a Cert Decsn</vt:lpstr>
      <vt:lpstr>A12a Product schedule</vt:lpstr>
      <vt:lpstr>A14a Product Codes</vt:lpstr>
      <vt:lpstr>A15 Opening and Closing Meeting</vt:lpstr>
      <vt:lpstr>'1 Basic info'!Print_Area</vt:lpstr>
      <vt:lpstr>'2 Findings'!Print_Area</vt:lpstr>
      <vt:lpstr>'3 MA Cert process'!Print_Area</vt:lpstr>
      <vt:lpstr>'5 MA Org Structure+Management'!Print_Area</vt:lpstr>
      <vt:lpstr>'6 S1'!Print_Area</vt:lpstr>
      <vt:lpstr>'7 S2'!Print_Area</vt:lpstr>
      <vt:lpstr>'8 S3'!Print_Area</vt:lpstr>
      <vt:lpstr>'9 S4'!Print_Area</vt:lpstr>
      <vt:lpstr>'A12a Product schedule'!Print_Area</vt:lpstr>
      <vt:lpstr>'A6 Group checklist '!Print_Area</vt:lpstr>
    </vt:vector>
  </TitlesOfParts>
  <Manager/>
  <Company>Soil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PEFC Forest Cert report template</dc:title>
  <dc:subject/>
  <dc:creator>Gus Hellier</dc:creator>
  <cp:keywords/>
  <dc:description/>
  <cp:lastModifiedBy>Ben Wilson</cp:lastModifiedBy>
  <cp:revision/>
  <cp:lastPrinted>2025-09-03T16:09:07Z</cp:lastPrinted>
  <dcterms:created xsi:type="dcterms:W3CDTF">2005-01-24T17:03:19Z</dcterms:created>
  <dcterms:modified xsi:type="dcterms:W3CDTF">2025-09-03T16:24:28Z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fe14f81141a48289d64b82b125ab1e5">
    <vt:lpwstr>Agents|3fe85bd0-ab91-44fa-84d2-ff5557429c34; Auditor Candidates|af691755-94ff-44ef-9224-48bf09f9dcf7; Auditors|8bb86ae9-b7dc-4f41-b17e-3b683b2d70fe</vt:lpwstr>
  </property>
  <property fmtid="{D5CDD505-2E9C-101B-9397-08002B2CF9AE}" pid="3" name="TaxCatchAll">
    <vt:lpwstr>15;#Technical|3a400d66-ee7a-4a6f-a04a-2d028461e8b8;#14;#Agents|3fe85bd0-ab91-44fa-84d2-ff5557429c34;#45;# Auditor Candidates|af691755-94ff-44ef-9224-48bf09f9dcf7;#26;#Forest Management|780132de-f0d1-4db9-b76d-1c86782e2295;#41;# Auditors|8bb86ae9-b7dc-4f41</vt:lpwstr>
  </property>
  <property fmtid="{D5CDD505-2E9C-101B-9397-08002B2CF9AE}" pid="4" name="TeamsInvolved">
    <vt:lpwstr>15;#Technical|3a400d66-ee7a-4a6f-a04a-2d028461e8b8</vt:lpwstr>
  </property>
  <property fmtid="{D5CDD505-2E9C-101B-9397-08002B2CF9AE}" pid="5" name="AccreditationClause">
    <vt:lpwstr/>
  </property>
  <property fmtid="{D5CDD505-2E9C-101B-9397-08002B2CF9AE}" pid="6" name="DocumentSubcategory">
    <vt:lpwstr>26;#Forest Management|780132de-f0d1-4db9-b76d-1c86782e2295</vt:lpwstr>
  </property>
  <property fmtid="{D5CDD505-2E9C-101B-9397-08002B2CF9AE}" pid="7" name="ad2f377e54714112ab833597fa2da4c5">
    <vt:lpwstr>Technical|3a400d66-ee7a-4a6f-a04a-2d028461e8b8</vt:lpwstr>
  </property>
  <property fmtid="{D5CDD505-2E9C-101B-9397-08002B2CF9AE}" pid="8" name="f566ae4b6da04003a30c549f0f75017f">
    <vt:lpwstr>Forest Management|780132de-f0d1-4db9-b76d-1c86782e2295</vt:lpwstr>
  </property>
  <property fmtid="{D5CDD505-2E9C-101B-9397-08002B2CF9AE}" pid="9" name="ae9375f09f6748d8a1e95e3352f09959">
    <vt:lpwstr>Programme for the Endorsement of Forest Certification (PEFC)|10fe37c0-fde8-4201-aa3a-9f5ff46939db</vt:lpwstr>
  </property>
  <property fmtid="{D5CDD505-2E9C-101B-9397-08002B2CF9AE}" pid="10" name="DocumentCategories">
    <vt:lpwstr>3;#Forestry|58c4e837-039d-402b-b63b-d24a25d2849a</vt:lpwstr>
  </property>
  <property fmtid="{D5CDD505-2E9C-101B-9397-08002B2CF9AE}" pid="11" name="SchemeService">
    <vt:lpwstr>18;#Programme for the Endorsement of Forest Certification (PEFC)|10fe37c0-fde8-4201-aa3a-9f5ff46939db</vt:lpwstr>
  </property>
  <property fmtid="{D5CDD505-2E9C-101B-9397-08002B2CF9AE}" pid="12" name="ic9f03f562ef4388ac9038703c4dc5d2">
    <vt:lpwstr/>
  </property>
  <property fmtid="{D5CDD505-2E9C-101B-9397-08002B2CF9AE}" pid="13" name="e2dbf1829e2d4a00a1dc26f53a7b9ce2">
    <vt:lpwstr>Forestry|58c4e837-039d-402b-b63b-d24a25d2849a</vt:lpwstr>
  </property>
  <property fmtid="{D5CDD505-2E9C-101B-9397-08002B2CF9AE}" pid="14" name="ContentTypeId">
    <vt:lpwstr>0x01010040FDFF1867A67442B4C4617A80556CF0</vt:lpwstr>
  </property>
  <property fmtid="{D5CDD505-2E9C-101B-9397-08002B2CF9AE}" pid="15" name="DocumentRefCode">
    <vt:lpwstr>RT-FM-001a</vt:lpwstr>
  </property>
  <property fmtid="{D5CDD505-2E9C-101B-9397-08002B2CF9AE}" pid="16" name="LegacyVersionNumber">
    <vt:lpwstr>6.1</vt:lpwstr>
  </property>
  <property fmtid="{D5CDD505-2E9C-101B-9397-08002B2CF9AE}" pid="17" name="QMSProcessOwner">
    <vt:lpwstr>57;#forestrytechteam@soilassociation.org</vt:lpwstr>
  </property>
  <property fmtid="{D5CDD505-2E9C-101B-9397-08002B2CF9AE}" pid="18" name="display_urn:schemas-microsoft-com:office:office#QMSProcessOwner">
    <vt:lpwstr>TechTeamForestry</vt:lpwstr>
  </property>
  <property fmtid="{D5CDD505-2E9C-101B-9397-08002B2CF9AE}" pid="19" name="ExternalAudiences">
    <vt:lpwstr>14;#Agents|3fe85bd0-ab91-44fa-84d2-ff5557429c34;#45;# Auditor Candidates|af691755-94ff-44ef-9224-48bf09f9dcf7;#41;# Auditors|8bb86ae9-b7dc-4f41-b17e-3b683b2d70fe</vt:lpwstr>
  </property>
  <property fmtid="{D5CDD505-2E9C-101B-9397-08002B2CF9AE}" pid="20" name="Order">
    <vt:r8>55779800</vt:r8>
  </property>
  <property fmtid="{D5CDD505-2E9C-101B-9397-08002B2CF9AE}" pid="21" name="MediaServiceImageTags">
    <vt:lpwstr/>
  </property>
</Properties>
</file>